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nwg.local\dfs\RingDAT\2025\Jaarprogramma 2025\"/>
    </mc:Choice>
  </mc:AlternateContent>
  <xr:revisionPtr revIDLastSave="0" documentId="13_ncr:1_{1E2B5166-E966-4E71-9016-4F30F4019C2B}" xr6:coauthVersionLast="47" xr6:coauthVersionMax="47" xr10:uidLastSave="{00000000-0000-0000-0000-000000000000}"/>
  <bookViews>
    <workbookView xWindow="20370" yWindow="-120" windowWidth="29040" windowHeight="17640" xr2:uid="{00000000-000D-0000-FFFF-FFFF00000000}"/>
  </bookViews>
  <sheets>
    <sheet name="Subscription form-KWR PTs-2025" sheetId="1" r:id="rId1"/>
  </sheets>
  <definedNames>
    <definedName name="_GoBack" localSheetId="0">'Subscription form-KWR PTs-2025'!#REF!</definedName>
    <definedName name="_xlnm.Print_Area" localSheetId="0">'Subscription form-KWR PTs-2025'!$A$1:$G$73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6" i="1" l="1"/>
  <c r="M17" i="1"/>
  <c r="M11" i="1"/>
  <c r="M8" i="1"/>
  <c r="M33" i="1"/>
  <c r="M37" i="1"/>
  <c r="M30" i="1" l="1"/>
  <c r="M57" i="1" l="1"/>
  <c r="M55" i="1"/>
  <c r="M54" i="1"/>
  <c r="M53" i="1"/>
  <c r="M52" i="1"/>
  <c r="M51" i="1"/>
  <c r="M50" i="1"/>
  <c r="M49" i="1"/>
  <c r="M48" i="1"/>
  <c r="M47" i="1"/>
  <c r="M46" i="1"/>
  <c r="M45" i="1"/>
  <c r="M44" i="1"/>
  <c r="M43" i="1"/>
  <c r="M36" i="1"/>
  <c r="M35" i="1"/>
  <c r="M34" i="1"/>
  <c r="M32" i="1"/>
  <c r="M31" i="1"/>
  <c r="M29" i="1"/>
  <c r="M28" i="1"/>
  <c r="M27" i="1"/>
  <c r="M26" i="1"/>
  <c r="M25" i="1"/>
  <c r="M24" i="1"/>
  <c r="M23" i="1"/>
  <c r="M16" i="1"/>
  <c r="M15" i="1"/>
  <c r="M14" i="1"/>
  <c r="M13" i="1"/>
  <c r="M12" i="1"/>
  <c r="M10" i="1"/>
  <c r="M9" i="1"/>
  <c r="M7" i="1"/>
  <c r="M6" i="1"/>
  <c r="F18" i="1" l="1"/>
  <c r="F38" i="1"/>
  <c r="F58" i="1"/>
  <c r="M58" i="1"/>
  <c r="F62" i="1" l="1"/>
  <c r="F63" i="1" s="1"/>
  <c r="F64" i="1" s="1"/>
  <c r="L70" i="1"/>
  <c r="M70" i="1" s="1"/>
  <c r="L69" i="1"/>
  <c r="M69" i="1" s="1"/>
  <c r="K67" i="1"/>
  <c r="L67" i="1" s="1"/>
  <c r="L68" i="1"/>
  <c r="M68" i="1" s="1"/>
  <c r="E63" i="1" l="1"/>
  <c r="D63" i="1"/>
</calcChain>
</file>

<file path=xl/sharedStrings.xml><?xml version="1.0" encoding="utf-8"?>
<sst xmlns="http://schemas.openxmlformats.org/spreadsheetml/2006/main" count="132" uniqueCount="85">
  <si>
    <t>Matrix</t>
  </si>
  <si>
    <t>dw</t>
  </si>
  <si>
    <t>zw</t>
  </si>
  <si>
    <t>gw</t>
  </si>
  <si>
    <t xml:space="preserve">dw </t>
  </si>
  <si>
    <t>Legionella</t>
  </si>
  <si>
    <t>kw</t>
  </si>
  <si>
    <t>E-mail</t>
  </si>
  <si>
    <t>ATP</t>
  </si>
  <si>
    <t>influent + effluent</t>
  </si>
  <si>
    <t>Legionella pneumophila qPCR</t>
  </si>
  <si>
    <t>Subscription form KWR Proficiency Tests 2025</t>
  </si>
  <si>
    <t>In the overview below you can indicate for which proficiency tests you want to register.</t>
  </si>
  <si>
    <t>Inorganic proficiency tests</t>
  </si>
  <si>
    <t>PT code</t>
  </si>
  <si>
    <t>Description</t>
  </si>
  <si>
    <t>Price</t>
  </si>
  <si>
    <t>Organic proficiency tests</t>
  </si>
  <si>
    <t>Microbiological proficiency tests</t>
  </si>
  <si>
    <t>(Heavy) metals in drinking water, as dissolved</t>
  </si>
  <si>
    <t>General- and macro parameters in drinking water</t>
  </si>
  <si>
    <r>
      <t>Urea, cyanuric acid, KMnO</t>
    </r>
    <r>
      <rPr>
        <vertAlign val="subscript"/>
        <sz val="9"/>
        <color theme="1"/>
        <rFont val="Calibri Light"/>
        <family val="2"/>
      </rPr>
      <t>4</t>
    </r>
    <r>
      <rPr>
        <sz val="9"/>
        <color theme="1"/>
        <rFont val="Calibri Light"/>
        <family val="2"/>
      </rPr>
      <t>, free chlorine and total chlorine</t>
    </r>
  </si>
  <si>
    <t>Nutrients in surface water</t>
  </si>
  <si>
    <t>sw</t>
  </si>
  <si>
    <t>(Heavy) metals in surface water, as total</t>
  </si>
  <si>
    <t>(Heavy) metals in groundwater, as dissolved</t>
  </si>
  <si>
    <t>General- and macro parameters in groundwater</t>
  </si>
  <si>
    <t>General- and macro parameters in wastewater</t>
  </si>
  <si>
    <t>ww</t>
  </si>
  <si>
    <t>(Heavy) metals in wastewater, as total</t>
  </si>
  <si>
    <t>Sampling of a swimming pool in The Netherlands</t>
  </si>
  <si>
    <t>Bromide, bromate and chlorate</t>
  </si>
  <si>
    <t>dw + sw</t>
  </si>
  <si>
    <t>Sampling of surface water in The Netherlands</t>
  </si>
  <si>
    <t>Total contribution inorganic proficiency tests:</t>
  </si>
  <si>
    <t>dw = drinking water, sw = surface water, gw = ground water, ww = wastewater and zw = pool water</t>
  </si>
  <si>
    <t>Extractable organic halogens (EOX)</t>
  </si>
  <si>
    <t>sw + ww</t>
  </si>
  <si>
    <t>Organic chlorinated pesticides (OCP)</t>
  </si>
  <si>
    <t>dw + sw + gw + ww</t>
  </si>
  <si>
    <t>Polychlorinated biphenyls (PCB)</t>
  </si>
  <si>
    <t>dw + sw + gw</t>
  </si>
  <si>
    <t>Polycyclic aromatic hydrocarbons (PAH)</t>
  </si>
  <si>
    <t>Volatile halogenated hydrocarbons (VHH)</t>
  </si>
  <si>
    <t>Volatile aromatic hydrocarbons (VAH)</t>
  </si>
  <si>
    <t>Pharmaceuticals</t>
  </si>
  <si>
    <t xml:space="preserve">N/P-pesticides </t>
  </si>
  <si>
    <t>Chlorophenoxycarbonic acids (CPCA)/bentazone</t>
  </si>
  <si>
    <t>Phenylureaherbicides (PUH)</t>
  </si>
  <si>
    <t>Per- and polyfluoroalkyl substances (PFASs)</t>
  </si>
  <si>
    <t>Glyphosate and AMPA</t>
  </si>
  <si>
    <t>Mineral oil, with GC method</t>
  </si>
  <si>
    <t>Non-target screening, semi-quantitative with LC-MS</t>
  </si>
  <si>
    <t xml:space="preserve">dw + sw  </t>
  </si>
  <si>
    <t>Guide substances</t>
  </si>
  <si>
    <t>Total contribution organic proficiency tests:</t>
  </si>
  <si>
    <t>dw = drinking water, sw = surface water, gw = ground water and ww = wastewater</t>
  </si>
  <si>
    <t>Bacteriological parameters</t>
  </si>
  <si>
    <t>diluted sw + dw</t>
  </si>
  <si>
    <t>F-specific RNA-phages and somatic coli-phages</t>
  </si>
  <si>
    <t>Total bacterial cell counting (incl. fraction dead and alive), flowcytometric</t>
  </si>
  <si>
    <r>
      <t xml:space="preserve">RT-PCR </t>
    </r>
    <r>
      <rPr>
        <i/>
        <sz val="9"/>
        <color rgb="FF000000"/>
        <rFont val="Calibri Light"/>
        <family val="2"/>
      </rPr>
      <t>E. coli</t>
    </r>
    <r>
      <rPr>
        <sz val="9"/>
        <color rgb="FF000000"/>
        <rFont val="Calibri Light"/>
        <family val="2"/>
      </rPr>
      <t xml:space="preserve"> and enterococci, qualitative</t>
    </r>
  </si>
  <si>
    <r>
      <t>#</t>
    </r>
    <r>
      <rPr>
        <sz val="8"/>
        <color rgb="FF000000"/>
        <rFont val="Calibri Light"/>
        <family val="2"/>
      </rPr>
      <t xml:space="preserve"> This ring test is optional and will only continue if there are enough participants.</t>
    </r>
  </si>
  <si>
    <t>Total contribution microbiological proficiency tests:</t>
  </si>
  <si>
    <t>dw = drinking water, sw = surface water and kw = cooling water</t>
  </si>
  <si>
    <t>Total contribution proficiency tests</t>
  </si>
  <si>
    <t>Discount</t>
  </si>
  <si>
    <t>Total contribution in euros:</t>
  </si>
  <si>
    <t>Remarks:</t>
  </si>
  <si>
    <r>
      <rPr>
        <sz val="8"/>
        <color theme="1"/>
        <rFont val="Calibri"/>
        <family val="2"/>
      </rPr>
      <t xml:space="preserve">- </t>
    </r>
    <r>
      <rPr>
        <sz val="8"/>
        <color theme="1"/>
        <rFont val="Calibri Light"/>
        <family val="2"/>
      </rPr>
      <t>The total costs will be invoiced in two equal amounts, unless other agreements are made with you. If changes in your order occur during the year, an adapted cost accounting will be handled in the second period.</t>
    </r>
  </si>
  <si>
    <t>- The prices in the program are excluding carriage costs. Transport costs, based on actual transportation costs by post-calculation, will be charged.</t>
  </si>
  <si>
    <r>
      <t xml:space="preserve">- If you wish to cancel a proficiency test, you need at least </t>
    </r>
    <r>
      <rPr>
        <u/>
        <sz val="8"/>
        <color theme="1"/>
        <rFont val="Calibri Light"/>
        <family val="2"/>
      </rPr>
      <t>four</t>
    </r>
    <r>
      <rPr>
        <sz val="8"/>
        <color theme="1"/>
        <rFont val="Calibri Light"/>
        <family val="2"/>
      </rPr>
      <t xml:space="preserve"> weeks before the date of receipt of the proficiency test notify us in writing. After this period the costs of the test will be charged.</t>
    </r>
  </si>
  <si>
    <r>
      <rPr>
        <sz val="8"/>
        <color theme="2" tint="-0.89999084444715716"/>
        <rFont val="Calibri Light"/>
        <family val="2"/>
      </rPr>
      <t>- The General Terms and Conditions for the Supply of Goods and Provision of Services and Purchase placed with KWR are applied on this tender. You can find these terms and conditions on KWR website</t>
    </r>
    <r>
      <rPr>
        <sz val="8"/>
        <color theme="1" tint="4.9989318521683403E-2"/>
        <rFont val="Calibri Light"/>
        <family val="2"/>
      </rPr>
      <t xml:space="preserve"> </t>
    </r>
    <r>
      <rPr>
        <u/>
        <sz val="8"/>
        <color theme="10"/>
        <rFont val="Calibri Light"/>
        <family val="2"/>
      </rPr>
      <t>www.kwrwater.nl/voorwaarden/</t>
    </r>
    <r>
      <rPr>
        <sz val="8"/>
        <color theme="10"/>
        <rFont val="Calibri Light"/>
        <family val="2"/>
      </rPr>
      <t xml:space="preserve">. </t>
    </r>
  </si>
  <si>
    <t>Your data</t>
  </si>
  <si>
    <t>Company</t>
  </si>
  <si>
    <t>Date of entry:</t>
  </si>
  <si>
    <t>Correspondention attn.</t>
  </si>
  <si>
    <t>Telephone number</t>
  </si>
  <si>
    <t>PO-box</t>
  </si>
  <si>
    <t>Client:</t>
  </si>
  <si>
    <t>Zip code/Place/Country</t>
  </si>
  <si>
    <t>Samples attn.</t>
  </si>
  <si>
    <t>Autograph:</t>
  </si>
  <si>
    <t>Address</t>
  </si>
  <si>
    <t>Any Remarks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</si>
</sst>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4" formatCode="_ &quot;€&quot;\ * #,##0.00_ ;_ &quot;€&quot;\ * \-#,##0.00_ ;_ &quot;€&quot;\ * &quot;-&quot;??_ ;_ @_ "/>
  </numFmts>
  <fonts count="26" x14ac:knownFonts="1">
    <font>
      <sz val="11"/>
      <color theme="1"/>
      <name val="Calibri"/>
      <family val="2"/>
      <scheme val="minor"/>
    </font>
    <font>
      <sz val="11"/>
      <color theme="1"/>
      <name val="Calibri"/>
      <family val="2"/>
      <scheme val="minor"/>
    </font>
    <font>
      <u/>
      <sz val="11"/>
      <color theme="10"/>
      <name val="Calibri"/>
      <family val="2"/>
      <scheme val="minor"/>
    </font>
    <font>
      <b/>
      <sz val="16"/>
      <color rgb="FF808080"/>
      <name val="Calibri Light"/>
      <family val="2"/>
    </font>
    <font>
      <sz val="11"/>
      <color theme="1"/>
      <name val="Calibri Light"/>
      <family val="2"/>
    </font>
    <font>
      <sz val="9"/>
      <color theme="1"/>
      <name val="Calibri Light"/>
      <family val="2"/>
    </font>
    <font>
      <b/>
      <sz val="9"/>
      <color theme="1"/>
      <name val="Calibri Light"/>
      <family val="2"/>
    </font>
    <font>
      <sz val="8.5"/>
      <color theme="1"/>
      <name val="Calibri Light"/>
      <family val="2"/>
    </font>
    <font>
      <b/>
      <sz val="11"/>
      <color theme="1"/>
      <name val="Calibri Light"/>
      <family val="2"/>
    </font>
    <font>
      <b/>
      <sz val="8.5"/>
      <color theme="1"/>
      <name val="Calibri Light"/>
      <family val="2"/>
    </font>
    <font>
      <b/>
      <sz val="10"/>
      <color theme="1"/>
      <name val="Calibri Light"/>
      <family val="2"/>
    </font>
    <font>
      <sz val="8"/>
      <color theme="1"/>
      <name val="Calibri Light"/>
      <family val="2"/>
    </font>
    <font>
      <b/>
      <i/>
      <sz val="7"/>
      <color theme="1"/>
      <name val="Calibri Light"/>
      <family val="2"/>
    </font>
    <font>
      <u/>
      <sz val="8"/>
      <color theme="1"/>
      <name val="Calibri Light"/>
      <family val="2"/>
    </font>
    <font>
      <u/>
      <sz val="8"/>
      <color theme="10"/>
      <name val="Calibri Light"/>
      <family val="2"/>
    </font>
    <font>
      <b/>
      <sz val="8.5"/>
      <color theme="8" tint="-0.249977111117893"/>
      <name val="Calibri Light"/>
      <family val="2"/>
    </font>
    <font>
      <vertAlign val="superscript"/>
      <sz val="8"/>
      <color rgb="FF000000"/>
      <name val="Calibri Light"/>
      <family val="2"/>
    </font>
    <font>
      <sz val="8"/>
      <color rgb="FF000000"/>
      <name val="Calibri Light"/>
      <family val="2"/>
    </font>
    <font>
      <sz val="9"/>
      <color rgb="FF000000"/>
      <name val="Calibri Light"/>
      <family val="2"/>
    </font>
    <font>
      <vertAlign val="subscript"/>
      <sz val="9"/>
      <color theme="1"/>
      <name val="Calibri Light"/>
      <family val="2"/>
    </font>
    <font>
      <sz val="8"/>
      <color theme="1"/>
      <name val="Calibri"/>
      <family val="2"/>
    </font>
    <font>
      <i/>
      <sz val="9"/>
      <color theme="1"/>
      <name val="Calibri Light"/>
      <family val="2"/>
    </font>
    <font>
      <i/>
      <sz val="9"/>
      <color rgb="FF000000"/>
      <name val="Calibri Light"/>
      <family val="2"/>
    </font>
    <font>
      <sz val="8"/>
      <color theme="2" tint="-0.89999084444715716"/>
      <name val="Calibri Light"/>
      <family val="2"/>
    </font>
    <font>
      <sz val="8"/>
      <color theme="1" tint="4.9989318521683403E-2"/>
      <name val="Calibri Light"/>
      <family val="2"/>
    </font>
    <font>
      <sz val="8"/>
      <color theme="10"/>
      <name val="Calibri Light"/>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9">
    <border>
      <left/>
      <right/>
      <top/>
      <bottom/>
      <diagonal/>
    </border>
    <border>
      <left/>
      <right/>
      <top style="medium">
        <color rgb="FFFFFFFF"/>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FFFFFF"/>
      </right>
      <top/>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bottom/>
      <diagonal/>
    </border>
    <border>
      <left/>
      <right/>
      <top style="dotted">
        <color indexed="64"/>
      </top>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diagonal/>
    </border>
    <border>
      <left style="medium">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dotted">
        <color indexed="64"/>
      </top>
      <bottom/>
      <diagonal/>
    </border>
    <border>
      <left style="medium">
        <color indexed="64"/>
      </left>
      <right style="medium">
        <color rgb="FFFFFFFF"/>
      </right>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style="medium">
        <color rgb="FFFFFFFF"/>
      </left>
      <right/>
      <top style="medium">
        <color theme="0" tint="-4.9989318521683403E-2"/>
      </top>
      <bottom style="medium">
        <color theme="0" tint="-4.9989318521683403E-2"/>
      </bottom>
      <diagonal/>
    </border>
    <border>
      <left style="medium">
        <color rgb="FFFFFFFF"/>
      </left>
      <right/>
      <top/>
      <bottom style="medium">
        <color theme="0" tint="-4.9989318521683403E-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FFFFFF"/>
      </left>
      <right/>
      <top/>
      <bottom/>
      <diagonal/>
    </border>
    <border>
      <left/>
      <right style="medium">
        <color rgb="FFFFFFFF"/>
      </right>
      <top style="medium">
        <color theme="0" tint="-4.9989318521683403E-2"/>
      </top>
      <bottom style="medium">
        <color theme="0" tint="-4.9989318521683403E-2"/>
      </bottom>
      <diagonal/>
    </border>
    <border>
      <left style="medium">
        <color indexed="64"/>
      </left>
      <right/>
      <top style="medium">
        <color rgb="FFFFFFFF"/>
      </top>
      <bottom/>
      <diagonal/>
    </border>
    <border>
      <left style="medium">
        <color rgb="FFFFFFFF"/>
      </left>
      <right style="medium">
        <color rgb="FFFFFFFF"/>
      </right>
      <top style="thin">
        <color indexed="64"/>
      </top>
      <bottom style="medium">
        <color theme="0" tint="-4.9989318521683403E-2"/>
      </bottom>
      <diagonal/>
    </border>
    <border>
      <left/>
      <right style="medium">
        <color rgb="FFFFFFFF"/>
      </right>
      <top style="thin">
        <color indexed="64"/>
      </top>
      <bottom style="medium">
        <color theme="0" tint="-4.9989318521683403E-2"/>
      </bottom>
      <diagonal/>
    </border>
    <border>
      <left style="medium">
        <color rgb="FFFFFFFF"/>
      </left>
      <right style="medium">
        <color rgb="FFFFFFFF"/>
      </right>
      <top style="medium">
        <color theme="0" tint="-4.9989318521683403E-2"/>
      </top>
      <bottom style="medium">
        <color theme="0" tint="-4.9989318521683403E-2"/>
      </bottom>
      <diagonal/>
    </border>
    <border>
      <left style="medium">
        <color rgb="FFFFFFFF"/>
      </left>
      <right style="medium">
        <color indexed="64"/>
      </right>
      <top style="thin">
        <color indexed="64"/>
      </top>
      <bottom style="medium">
        <color theme="0"/>
      </bottom>
      <diagonal/>
    </border>
    <border>
      <left style="medium">
        <color rgb="FFFFFFFF"/>
      </left>
      <right style="medium">
        <color indexed="64"/>
      </right>
      <top style="medium">
        <color theme="0"/>
      </top>
      <bottom style="medium">
        <color theme="0"/>
      </bottom>
      <diagonal/>
    </border>
    <border>
      <left/>
      <right style="medium">
        <color indexed="64"/>
      </right>
      <top style="medium">
        <color theme="0"/>
      </top>
      <bottom style="double">
        <color theme="1"/>
      </bottom>
      <diagonal/>
    </border>
    <border>
      <left style="medium">
        <color rgb="FFFFFFFF"/>
      </left>
      <right style="medium">
        <color indexed="64"/>
      </right>
      <top style="thin">
        <color indexed="64"/>
      </top>
      <bottom style="medium">
        <color rgb="FFFFFFFF"/>
      </bottom>
      <diagonal/>
    </border>
    <border>
      <left/>
      <right style="medium">
        <color indexed="64"/>
      </right>
      <top style="medium">
        <color rgb="FFFFFFFF"/>
      </top>
      <bottom style="double">
        <color indexed="64"/>
      </bottom>
      <diagonal/>
    </border>
    <border>
      <left/>
      <right style="medium">
        <color indexed="64"/>
      </right>
      <top style="medium">
        <color rgb="FFFFFFFF"/>
      </top>
      <bottom/>
      <diagonal/>
    </border>
    <border>
      <left/>
      <right style="medium">
        <color indexed="64"/>
      </right>
      <top/>
      <bottom style="double">
        <color indexed="64"/>
      </bottom>
      <diagonal/>
    </border>
    <border>
      <left/>
      <right/>
      <top style="medium">
        <color indexed="64"/>
      </top>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bottom style="dotted">
        <color indexed="64"/>
      </bottom>
      <diagonal/>
    </border>
    <border>
      <left style="dotted">
        <color indexed="64"/>
      </left>
      <right style="medium">
        <color indexed="64"/>
      </right>
      <top/>
      <bottom style="medium">
        <color indexed="64"/>
      </bottom>
      <diagonal/>
    </border>
    <border>
      <left style="medium">
        <color indexed="64"/>
      </left>
      <right/>
      <top/>
      <bottom style="medium">
        <color rgb="FFFFFFFF"/>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109">
    <xf numFmtId="0" fontId="0" fillId="0" borderId="0" xfId="0"/>
    <xf numFmtId="0" fontId="3" fillId="0" borderId="0" xfId="0" applyFont="1" applyAlignment="1">
      <alignment vertical="center"/>
    </xf>
    <xf numFmtId="0" fontId="4" fillId="0" borderId="0" xfId="0" applyFont="1"/>
    <xf numFmtId="0" fontId="5" fillId="0" borderId="0" xfId="0" applyFont="1" applyAlignment="1">
      <alignment vertical="center" wrapText="1"/>
    </xf>
    <xf numFmtId="0" fontId="4" fillId="0" borderId="0" xfId="0" applyFont="1" applyAlignment="1">
      <alignment horizontal="left"/>
    </xf>
    <xf numFmtId="0" fontId="4" fillId="0" borderId="0" xfId="0" applyFont="1" applyProtection="1">
      <protection locked="0"/>
    </xf>
    <xf numFmtId="0" fontId="4" fillId="0" borderId="0" xfId="0" quotePrefix="1" applyFont="1" applyProtection="1">
      <protection locked="0"/>
    </xf>
    <xf numFmtId="44" fontId="10" fillId="2" borderId="16" xfId="0" applyNumberFormat="1" applyFont="1" applyFill="1" applyBorder="1" applyAlignment="1">
      <alignment vertical="center" wrapText="1"/>
    </xf>
    <xf numFmtId="0" fontId="10" fillId="0" borderId="0" xfId="0" applyFont="1" applyAlignment="1">
      <alignment vertical="center" wrapText="1"/>
    </xf>
    <xf numFmtId="44" fontId="4" fillId="0" borderId="0" xfId="0" applyNumberFormat="1" applyFont="1"/>
    <xf numFmtId="0" fontId="10" fillId="2" borderId="17" xfId="0" applyFont="1" applyFill="1" applyBorder="1" applyAlignment="1">
      <alignment horizontal="left" vertical="center" wrapText="1"/>
    </xf>
    <xf numFmtId="0" fontId="10" fillId="2" borderId="11" xfId="0" applyFont="1" applyFill="1" applyBorder="1" applyAlignment="1">
      <alignment horizontal="left" vertical="center" wrapText="1"/>
    </xf>
    <xf numFmtId="44" fontId="10" fillId="2" borderId="18" xfId="1" applyFont="1" applyFill="1" applyBorder="1" applyAlignment="1" applyProtection="1">
      <alignment vertical="center" wrapText="1"/>
    </xf>
    <xf numFmtId="0" fontId="4" fillId="0" borderId="19" xfId="0" applyFont="1" applyBorder="1"/>
    <xf numFmtId="44" fontId="10" fillId="2" borderId="5" xfId="0" applyNumberFormat="1" applyFont="1" applyFill="1" applyBorder="1" applyAlignment="1">
      <alignment vertical="center" wrapText="1"/>
    </xf>
    <xf numFmtId="0" fontId="9" fillId="0" borderId="6" xfId="0" applyFont="1" applyBorder="1" applyAlignment="1">
      <alignment vertical="center" wrapText="1"/>
    </xf>
    <xf numFmtId="0" fontId="7" fillId="0" borderId="0" xfId="0" applyFont="1" applyAlignment="1">
      <alignment vertical="center" wrapText="1"/>
    </xf>
    <xf numFmtId="0" fontId="12" fillId="0" borderId="0" xfId="0" applyFont="1" applyAlignment="1">
      <alignment vertical="center" wrapText="1"/>
    </xf>
    <xf numFmtId="0" fontId="10" fillId="2" borderId="2" xfId="0" applyFont="1" applyFill="1" applyBorder="1" applyAlignment="1" applyProtection="1">
      <alignment horizontal="left" vertical="center" wrapText="1"/>
      <protection locked="0"/>
    </xf>
    <xf numFmtId="44" fontId="10" fillId="3" borderId="0" xfId="1" applyFont="1" applyFill="1" applyBorder="1" applyAlignment="1" applyProtection="1">
      <alignment vertical="center" wrapText="1"/>
    </xf>
    <xf numFmtId="0" fontId="10" fillId="3" borderId="0" xfId="0" applyFont="1" applyFill="1" applyAlignment="1" applyProtection="1">
      <alignment horizontal="left" vertical="center" wrapText="1"/>
      <protection locked="0"/>
    </xf>
    <xf numFmtId="0" fontId="4" fillId="0" borderId="6" xfId="0" applyFont="1" applyBorder="1"/>
    <xf numFmtId="0" fontId="4" fillId="0" borderId="27" xfId="0" applyFont="1" applyBorder="1"/>
    <xf numFmtId="0" fontId="4" fillId="0" borderId="25" xfId="0" applyFont="1" applyBorder="1"/>
    <xf numFmtId="0" fontId="7" fillId="2" borderId="29" xfId="0" applyFont="1" applyFill="1" applyBorder="1" applyAlignment="1">
      <alignment vertical="center" wrapText="1"/>
    </xf>
    <xf numFmtId="0" fontId="5" fillId="3" borderId="33" xfId="0" applyFont="1" applyFill="1" applyBorder="1" applyAlignment="1">
      <alignment horizontal="left" vertical="center" wrapText="1"/>
    </xf>
    <xf numFmtId="0" fontId="6" fillId="2" borderId="34" xfId="0" applyFont="1" applyFill="1" applyBorder="1" applyAlignment="1">
      <alignment vertical="center" wrapText="1"/>
    </xf>
    <xf numFmtId="0" fontId="6" fillId="2" borderId="35" xfId="0" applyFont="1" applyFill="1" applyBorder="1" applyAlignment="1">
      <alignment vertical="center" wrapText="1"/>
    </xf>
    <xf numFmtId="0" fontId="6" fillId="2" borderId="36" xfId="0" applyFont="1" applyFill="1" applyBorder="1" applyAlignment="1">
      <alignment horizontal="right" vertical="center" wrapText="1"/>
    </xf>
    <xf numFmtId="0" fontId="11" fillId="0" borderId="26" xfId="0" applyFont="1" applyBorder="1" applyAlignment="1">
      <alignment vertical="center"/>
    </xf>
    <xf numFmtId="0" fontId="5" fillId="0" borderId="37" xfId="0" applyFont="1" applyBorder="1" applyAlignment="1">
      <alignment vertical="center" wrapText="1"/>
    </xf>
    <xf numFmtId="0" fontId="5" fillId="0" borderId="10" xfId="0" applyFont="1" applyBorder="1" applyAlignment="1">
      <alignment vertical="center" wrapText="1"/>
    </xf>
    <xf numFmtId="0" fontId="5" fillId="0" borderId="32" xfId="0" applyFont="1" applyBorder="1" applyAlignment="1">
      <alignment vertical="center" wrapText="1"/>
    </xf>
    <xf numFmtId="0" fontId="5" fillId="0" borderId="38" xfId="0" applyFont="1" applyBorder="1" applyAlignment="1">
      <alignment vertical="center" wrapText="1"/>
    </xf>
    <xf numFmtId="0" fontId="10" fillId="0" borderId="0" xfId="0" applyFont="1"/>
    <xf numFmtId="0" fontId="11" fillId="0" borderId="0" xfId="0" applyFont="1" applyAlignment="1">
      <alignment horizontal="left" vertical="center"/>
    </xf>
    <xf numFmtId="6" fontId="18" fillId="2" borderId="43" xfId="0" applyNumberFormat="1" applyFont="1" applyFill="1" applyBorder="1" applyAlignment="1">
      <alignment horizontal="right" vertical="center" wrapText="1"/>
    </xf>
    <xf numFmtId="6" fontId="18" fillId="2" borderId="44" xfId="0" applyNumberFormat="1" applyFont="1" applyFill="1" applyBorder="1" applyAlignment="1">
      <alignment horizontal="right" vertical="center" wrapText="1"/>
    </xf>
    <xf numFmtId="6" fontId="18" fillId="2" borderId="46" xfId="0" applyNumberFormat="1" applyFont="1" applyFill="1" applyBorder="1" applyAlignment="1">
      <alignment horizontal="right" vertical="center" wrapText="1"/>
    </xf>
    <xf numFmtId="6" fontId="18" fillId="2" borderId="30" xfId="0" applyNumberFormat="1" applyFont="1" applyFill="1" applyBorder="1" applyAlignment="1">
      <alignment horizontal="right" vertical="center" wrapText="1"/>
    </xf>
    <xf numFmtId="0" fontId="15" fillId="2" borderId="14" xfId="0" applyFont="1" applyFill="1" applyBorder="1" applyAlignment="1">
      <alignment horizontal="left" vertical="center" wrapText="1"/>
    </xf>
    <xf numFmtId="0" fontId="15" fillId="2" borderId="21" xfId="0" applyFont="1" applyFill="1" applyBorder="1" applyAlignment="1">
      <alignment horizontal="left" vertical="center" wrapText="1"/>
    </xf>
    <xf numFmtId="0" fontId="9" fillId="2" borderId="22" xfId="0" applyFont="1" applyFill="1" applyBorder="1" applyAlignment="1">
      <alignment horizontal="right" vertical="center" wrapText="1"/>
    </xf>
    <xf numFmtId="0" fontId="9" fillId="2" borderId="24" xfId="0" applyFont="1" applyFill="1" applyBorder="1" applyAlignment="1">
      <alignment horizontal="right" vertical="center" wrapText="1"/>
    </xf>
    <xf numFmtId="44" fontId="6" fillId="2" borderId="45" xfId="1" applyFont="1" applyFill="1" applyBorder="1" applyAlignment="1" applyProtection="1">
      <alignment vertical="center" wrapText="1"/>
    </xf>
    <xf numFmtId="0" fontId="10" fillId="3" borderId="50" xfId="0" applyFont="1" applyFill="1" applyBorder="1" applyAlignment="1">
      <alignment horizontal="right" vertical="center" wrapText="1"/>
    </xf>
    <xf numFmtId="44" fontId="10" fillId="3" borderId="50" xfId="0" applyNumberFormat="1" applyFont="1" applyFill="1" applyBorder="1" applyAlignment="1">
      <alignment vertical="center" wrapText="1"/>
    </xf>
    <xf numFmtId="0" fontId="9" fillId="0" borderId="0" xfId="0" applyFont="1" applyAlignment="1">
      <alignment vertical="center" wrapText="1"/>
    </xf>
    <xf numFmtId="0" fontId="15" fillId="2" borderId="13" xfId="0" applyFont="1" applyFill="1" applyBorder="1" applyAlignment="1">
      <alignment vertical="center" wrapText="1"/>
    </xf>
    <xf numFmtId="0" fontId="4" fillId="2" borderId="28" xfId="0" applyFont="1" applyFill="1" applyBorder="1" applyAlignment="1">
      <alignment wrapText="1"/>
    </xf>
    <xf numFmtId="0" fontId="4" fillId="2" borderId="20" xfId="0" applyFont="1" applyFill="1" applyBorder="1" applyAlignment="1">
      <alignment wrapText="1"/>
    </xf>
    <xf numFmtId="0" fontId="4" fillId="2" borderId="23" xfId="0" applyFont="1" applyFill="1" applyBorder="1" applyAlignment="1">
      <alignment wrapText="1"/>
    </xf>
    <xf numFmtId="0" fontId="4" fillId="2" borderId="6" xfId="0" applyFont="1" applyFill="1" applyBorder="1" applyAlignment="1">
      <alignment wrapText="1"/>
    </xf>
    <xf numFmtId="0" fontId="4" fillId="2" borderId="0" xfId="0" applyFont="1" applyFill="1" applyAlignment="1">
      <alignment wrapText="1"/>
    </xf>
    <xf numFmtId="0" fontId="4" fillId="2" borderId="19" xfId="0" applyFont="1" applyFill="1" applyBorder="1" applyAlignment="1">
      <alignment wrapText="1"/>
    </xf>
    <xf numFmtId="0" fontId="4" fillId="2" borderId="26" xfId="0" applyFont="1" applyFill="1" applyBorder="1" applyAlignment="1">
      <alignment wrapText="1"/>
    </xf>
    <xf numFmtId="0" fontId="4" fillId="2" borderId="27" xfId="0" applyFont="1" applyFill="1" applyBorder="1" applyAlignment="1">
      <alignment wrapText="1"/>
    </xf>
    <xf numFmtId="0" fontId="4" fillId="2" borderId="25" xfId="0" applyFont="1" applyFill="1" applyBorder="1" applyAlignment="1">
      <alignment wrapText="1"/>
    </xf>
    <xf numFmtId="0" fontId="4" fillId="0" borderId="0" xfId="0" applyFont="1" applyAlignment="1">
      <alignment horizontal="center"/>
    </xf>
    <xf numFmtId="0" fontId="9" fillId="2" borderId="54"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9" fillId="2" borderId="55" xfId="0" applyFont="1" applyFill="1" applyBorder="1" applyAlignment="1">
      <alignment horizontal="left" vertical="center" wrapText="1"/>
    </xf>
    <xf numFmtId="0" fontId="9" fillId="2" borderId="56"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9" fillId="2" borderId="57" xfId="0" applyFont="1" applyFill="1" applyBorder="1" applyAlignment="1">
      <alignment horizontal="left" vertical="center" wrapText="1"/>
    </xf>
    <xf numFmtId="0" fontId="4" fillId="0" borderId="0" xfId="0" applyFont="1" applyAlignment="1">
      <alignment horizontal="left" vertical="center"/>
    </xf>
    <xf numFmtId="0" fontId="11" fillId="0" borderId="0" xfId="0" applyFont="1" applyAlignment="1">
      <alignment vertical="center" wrapText="1"/>
    </xf>
    <xf numFmtId="0" fontId="14" fillId="0" borderId="0" xfId="2" applyFont="1" applyBorder="1" applyAlignment="1" applyProtection="1">
      <alignment vertical="center" wrapText="1"/>
    </xf>
    <xf numFmtId="0" fontId="10" fillId="2" borderId="11" xfId="0" applyFont="1" applyFill="1" applyBorder="1" applyAlignment="1">
      <alignment horizontal="center" vertical="center" wrapText="1"/>
    </xf>
    <xf numFmtId="0" fontId="5" fillId="3" borderId="32" xfId="0" applyFont="1" applyFill="1" applyBorder="1" applyAlignment="1">
      <alignment horizontal="left" vertical="center" wrapText="1"/>
    </xf>
    <xf numFmtId="0" fontId="5" fillId="0" borderId="40" xfId="0" applyFont="1" applyBorder="1" applyAlignment="1">
      <alignment vertical="center" wrapText="1"/>
    </xf>
    <xf numFmtId="0" fontId="5" fillId="0" borderId="41" xfId="0" applyFont="1" applyBorder="1" applyAlignment="1">
      <alignment vertical="center" wrapText="1"/>
    </xf>
    <xf numFmtId="0" fontId="5" fillId="0" borderId="42" xfId="0" applyFont="1" applyBorder="1" applyAlignment="1">
      <alignment vertical="center" wrapText="1"/>
    </xf>
    <xf numFmtId="0" fontId="21" fillId="0" borderId="42" xfId="0" applyFont="1" applyBorder="1" applyAlignment="1">
      <alignment vertical="center" wrapText="1"/>
    </xf>
    <xf numFmtId="44" fontId="6" fillId="2" borderId="47" xfId="1" applyFont="1" applyFill="1" applyBorder="1" applyAlignment="1" applyProtection="1">
      <alignment vertical="center" wrapText="1"/>
    </xf>
    <xf numFmtId="0" fontId="7" fillId="2" borderId="29" xfId="0" applyFont="1" applyFill="1" applyBorder="1" applyAlignment="1">
      <alignment horizontal="left" vertical="center" wrapText="1"/>
    </xf>
    <xf numFmtId="0" fontId="7" fillId="2" borderId="31" xfId="0" applyFont="1" applyFill="1" applyBorder="1" applyAlignment="1">
      <alignment horizontal="left" vertical="center" wrapText="1"/>
    </xf>
    <xf numFmtId="0" fontId="7" fillId="2" borderId="58" xfId="0" applyFont="1" applyFill="1" applyBorder="1" applyAlignment="1">
      <alignment horizontal="left" vertical="center" wrapText="1"/>
    </xf>
    <xf numFmtId="0" fontId="8" fillId="0" borderId="1" xfId="0" applyFont="1" applyBorder="1" applyAlignment="1">
      <alignment horizontal="right"/>
    </xf>
    <xf numFmtId="0" fontId="10" fillId="2" borderId="13"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7" xfId="0" applyFont="1" applyFill="1" applyBorder="1" applyAlignment="1">
      <alignment horizontal="right" vertical="center" wrapText="1"/>
    </xf>
    <xf numFmtId="0" fontId="10" fillId="2" borderId="8" xfId="0" applyFont="1" applyFill="1" applyBorder="1" applyAlignment="1">
      <alignment horizontal="right" vertical="center" wrapText="1"/>
    </xf>
    <xf numFmtId="0" fontId="10" fillId="2" borderId="9" xfId="0" applyFont="1" applyFill="1" applyBorder="1" applyAlignment="1">
      <alignment horizontal="right" vertical="center" wrapText="1"/>
    </xf>
    <xf numFmtId="0" fontId="3" fillId="0" borderId="0" xfId="0" applyFont="1" applyAlignment="1">
      <alignment horizontal="center" vertical="center"/>
    </xf>
    <xf numFmtId="0" fontId="16" fillId="0" borderId="39" xfId="0" applyFont="1" applyBorder="1" applyAlignment="1">
      <alignment horizontal="left" vertical="center"/>
    </xf>
    <xf numFmtId="0" fontId="16" fillId="0" borderId="0" xfId="0" applyFont="1" applyAlignment="1">
      <alignment horizontal="left" vertical="center"/>
    </xf>
    <xf numFmtId="44" fontId="6" fillId="2" borderId="48" xfId="1" applyFont="1" applyFill="1" applyBorder="1" applyAlignment="1" applyProtection="1">
      <alignment horizontal="center" vertical="center" wrapText="1"/>
    </xf>
    <xf numFmtId="44" fontId="6" fillId="2" borderId="49" xfId="1" applyFont="1" applyFill="1" applyBorder="1" applyAlignment="1" applyProtection="1">
      <alignment horizontal="center" vertical="center" wrapText="1"/>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1" fillId="0" borderId="13" xfId="0" quotePrefix="1" applyFont="1" applyBorder="1" applyAlignment="1">
      <alignment horizontal="left" vertical="center" wrapText="1"/>
    </xf>
    <xf numFmtId="0" fontId="11" fillId="0" borderId="14"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quotePrefix="1" applyFont="1" applyBorder="1" applyAlignment="1">
      <alignment horizontal="left" vertical="center" wrapText="1"/>
    </xf>
    <xf numFmtId="0" fontId="11" fillId="0" borderId="3" xfId="0" applyFont="1" applyBorder="1" applyAlignment="1">
      <alignment horizontal="left" vertical="center" wrapText="1"/>
    </xf>
    <xf numFmtId="0" fontId="11" fillId="0" borderId="51" xfId="0" applyFont="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5" fillId="0" borderId="0" xfId="0" applyFont="1" applyAlignment="1">
      <alignment horizontal="center" vertical="center" wrapText="1"/>
    </xf>
    <xf numFmtId="0" fontId="14" fillId="0" borderId="24" xfId="2" quotePrefix="1" applyFont="1" applyBorder="1" applyAlignment="1" applyProtection="1">
      <alignment horizontal="left" vertical="center" wrapText="1"/>
    </xf>
    <xf numFmtId="0" fontId="14" fillId="0" borderId="52" xfId="2" applyFont="1" applyBorder="1" applyAlignment="1" applyProtection="1">
      <alignment horizontal="left" vertical="center" wrapText="1"/>
    </xf>
    <xf numFmtId="0" fontId="14" fillId="0" borderId="53" xfId="2" applyFont="1" applyBorder="1" applyAlignment="1" applyProtection="1">
      <alignment horizontal="left"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E0EB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10-EC42-11CE-9E0D-00AA006002F3}" ax:persistence="persistStreamInit" r:id="rId1"/>
</file>

<file path=xl/activeX/activeX25.xml><?xml version="1.0" encoding="utf-8"?>
<ax:ocx xmlns:ax="http://schemas.microsoft.com/office/2006/activeX" xmlns:r="http://schemas.openxmlformats.org/officeDocument/2006/relationships" ax:classid="{8BD21D1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10-EC42-11CE-9E0D-00AA006002F3}" ax:persistence="persistStreamInit" r:id="rId1"/>
</file>

<file path=xl/activeX/activeX63.xml><?xml version="1.0" encoding="utf-8"?>
<ax:ocx xmlns:ax="http://schemas.microsoft.com/office/2006/activeX" xmlns:r="http://schemas.openxmlformats.org/officeDocument/2006/relationships" ax:classid="{8BD21D10-EC42-11CE-9E0D-00AA006002F3}" ax:persistence="persistStreamInit" r:id="rId1"/>
</file>

<file path=xl/activeX/activeX64.xml><?xml version="1.0" encoding="utf-8"?>
<ax:ocx xmlns:ax="http://schemas.microsoft.com/office/2006/activeX" xmlns:r="http://schemas.openxmlformats.org/officeDocument/2006/relationships" ax:classid="{8BD21D10-EC42-11CE-9E0D-00AA006002F3}" ax:persistence="persistStreamInit" r:id="rId1"/>
</file>

<file path=xl/activeX/activeX65.xml><?xml version="1.0" encoding="utf-8"?>
<ax:ocx xmlns:ax="http://schemas.microsoft.com/office/2006/activeX" xmlns:r="http://schemas.openxmlformats.org/officeDocument/2006/relationships" ax:classid="{8BD21D10-EC42-11CE-9E0D-00AA006002F3}" ax:persistence="persistStreamInit" r:id="rId1"/>
</file>

<file path=xl/activeX/activeX66.xml><?xml version="1.0" encoding="utf-8"?>
<ax:ocx xmlns:ax="http://schemas.microsoft.com/office/2006/activeX" xmlns:r="http://schemas.openxmlformats.org/officeDocument/2006/relationships" ax:classid="{8BD21D10-EC42-11CE-9E0D-00AA006002F3}" ax:persistence="persistStreamInit" r:id="rId1"/>
</file>

<file path=xl/activeX/activeX67.xml><?xml version="1.0" encoding="utf-8"?>
<ax:ocx xmlns:ax="http://schemas.microsoft.com/office/2006/activeX" xmlns:r="http://schemas.openxmlformats.org/officeDocument/2006/relationships" ax:classid="{8BD21D10-EC42-11CE-9E0D-00AA006002F3}" ax:persistence="persistStreamInit" r:id="rId1"/>
</file>

<file path=xl/activeX/activeX68.xml><?xml version="1.0" encoding="utf-8"?>
<ax:ocx xmlns:ax="http://schemas.microsoft.com/office/2006/activeX" xmlns:r="http://schemas.openxmlformats.org/officeDocument/2006/relationships" ax:classid="{8BD21D10-EC42-11CE-9E0D-00AA006002F3}" ax:persistence="persistStreamInit" r:id="rId1"/>
</file>

<file path=xl/activeX/activeX69.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70.xml><?xml version="1.0" encoding="utf-8"?>
<ax:ocx xmlns:ax="http://schemas.microsoft.com/office/2006/activeX" xmlns:r="http://schemas.openxmlformats.org/officeDocument/2006/relationships" ax:classid="{8BD21D10-EC42-11CE-9E0D-00AA006002F3}" ax:persistence="persistStreamInit" r:id="rId1"/>
</file>

<file path=xl/activeX/activeX71.xml><?xml version="1.0" encoding="utf-8"?>
<ax:ocx xmlns:ax="http://schemas.microsoft.com/office/2006/activeX" xmlns:r="http://schemas.openxmlformats.org/officeDocument/2006/relationships" ax:classid="{8BD21D10-EC42-11CE-9E0D-00AA006002F3}" ax:persistence="persistStreamInit" r:id="rId1"/>
</file>

<file path=xl/activeX/activeX72.xml><?xml version="1.0" encoding="utf-8"?>
<ax:ocx xmlns:ax="http://schemas.microsoft.com/office/2006/activeX" xmlns:r="http://schemas.openxmlformats.org/officeDocument/2006/relationships" ax:classid="{8BD21D10-EC42-11CE-9E0D-00AA006002F3}" ax:persistence="persistStreamInit" r:id="rId1"/>
</file>

<file path=xl/activeX/activeX73.xml><?xml version="1.0" encoding="utf-8"?>
<ax:ocx xmlns:ax="http://schemas.microsoft.com/office/2006/activeX" xmlns:r="http://schemas.openxmlformats.org/officeDocument/2006/relationships" ax:classid="{8BD21D10-EC42-11CE-9E0D-00AA006002F3}" ax:persistence="persistStreamInit" r:id="rId1"/>
</file>

<file path=xl/activeX/activeX74.xml><?xml version="1.0" encoding="utf-8"?>
<ax:ocx xmlns:ax="http://schemas.microsoft.com/office/2006/activeX" xmlns:r="http://schemas.openxmlformats.org/officeDocument/2006/relationships" ax:classid="{8BD21D10-EC42-11CE-9E0D-00AA006002F3}" ax:persistence="persistStreamInit" r:id="rId1"/>
</file>

<file path=xl/activeX/activeX75.xml><?xml version="1.0" encoding="utf-8"?>
<ax:ocx xmlns:ax="http://schemas.microsoft.com/office/2006/activeX" xmlns:r="http://schemas.openxmlformats.org/officeDocument/2006/relationships" ax:classid="{8BD21D10-EC42-11CE-9E0D-00AA006002F3}" ax:persistence="persistStreamInit" r:id="rId1"/>
</file>

<file path=xl/activeX/activeX76.xml><?xml version="1.0" encoding="utf-8"?>
<ax:ocx xmlns:ax="http://schemas.microsoft.com/office/2006/activeX" xmlns:r="http://schemas.openxmlformats.org/officeDocument/2006/relationships" ax:classid="{8BD21D10-EC42-11CE-9E0D-00AA006002F3}" ax:persistence="persistStreamInit" r:id="rId1"/>
</file>

<file path=xl/activeX/activeX77.xml><?xml version="1.0" encoding="utf-8"?>
<ax:ocx xmlns:ax="http://schemas.microsoft.com/office/2006/activeX" xmlns:r="http://schemas.openxmlformats.org/officeDocument/2006/relationships" ax:classid="{8BD21D10-EC42-11CE-9E0D-00AA006002F3}" ax:persistence="persistStreamInit" r:id="rId1"/>
</file>

<file path=xl/activeX/activeX78.xml><?xml version="1.0" encoding="utf-8"?>
<ax:ocx xmlns:ax="http://schemas.microsoft.com/office/2006/activeX" xmlns:r="http://schemas.openxmlformats.org/officeDocument/2006/relationships" ax:classid="{8BD21D1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Label" lockText="1"/>
</file>

<file path=xl/ctrlProps/ctrlProp2.xml><?xml version="1.0" encoding="utf-8"?>
<formControlPr xmlns="http://schemas.microsoft.com/office/spreadsheetml/2009/9/main" objectType="Label" lockText="1"/>
</file>

<file path=xl/drawings/_rels/vmlDrawing1.vml.rels><?xml version="1.0" encoding="UTF-8" standalone="yes"?>
<Relationships xmlns="http://schemas.openxmlformats.org/package/2006/relationships"><Relationship Id="rId13" Type="http://schemas.openxmlformats.org/officeDocument/2006/relationships/image" Target="../media/image26.emf"/><Relationship Id="rId18" Type="http://schemas.openxmlformats.org/officeDocument/2006/relationships/image" Target="../media/image21.emf"/><Relationship Id="rId26" Type="http://schemas.openxmlformats.org/officeDocument/2006/relationships/image" Target="../media/image42.emf"/><Relationship Id="rId39" Type="http://schemas.openxmlformats.org/officeDocument/2006/relationships/image" Target="../media/image54.emf"/><Relationship Id="rId21" Type="http://schemas.openxmlformats.org/officeDocument/2006/relationships/image" Target="../media/image18.emf"/><Relationship Id="rId34" Type="http://schemas.openxmlformats.org/officeDocument/2006/relationships/image" Target="../media/image50.emf"/><Relationship Id="rId42" Type="http://schemas.openxmlformats.org/officeDocument/2006/relationships/image" Target="../media/image57.emf"/><Relationship Id="rId47" Type="http://schemas.openxmlformats.org/officeDocument/2006/relationships/image" Target="../media/image13.emf"/><Relationship Id="rId50" Type="http://schemas.openxmlformats.org/officeDocument/2006/relationships/image" Target="../media/image60.emf"/><Relationship Id="rId55" Type="http://schemas.openxmlformats.org/officeDocument/2006/relationships/image" Target="../media/image6.emf"/><Relationship Id="rId7" Type="http://schemas.openxmlformats.org/officeDocument/2006/relationships/image" Target="../media/image32.emf"/><Relationship Id="rId2" Type="http://schemas.openxmlformats.org/officeDocument/2006/relationships/image" Target="../media/image37.emf"/><Relationship Id="rId16" Type="http://schemas.openxmlformats.org/officeDocument/2006/relationships/image" Target="../media/image23.emf"/><Relationship Id="rId29" Type="http://schemas.openxmlformats.org/officeDocument/2006/relationships/image" Target="../media/image45.emf"/><Relationship Id="rId11" Type="http://schemas.openxmlformats.org/officeDocument/2006/relationships/image" Target="../media/image28.emf"/><Relationship Id="rId24" Type="http://schemas.openxmlformats.org/officeDocument/2006/relationships/image" Target="../media/image40.emf"/><Relationship Id="rId32" Type="http://schemas.openxmlformats.org/officeDocument/2006/relationships/image" Target="../media/image48.emf"/><Relationship Id="rId37" Type="http://schemas.openxmlformats.org/officeDocument/2006/relationships/image" Target="../media/image15.emf"/><Relationship Id="rId40" Type="http://schemas.openxmlformats.org/officeDocument/2006/relationships/image" Target="../media/image55.emf"/><Relationship Id="rId45" Type="http://schemas.openxmlformats.org/officeDocument/2006/relationships/image" Target="../media/image59.emf"/><Relationship Id="rId53" Type="http://schemas.openxmlformats.org/officeDocument/2006/relationships/image" Target="../media/image8.emf"/><Relationship Id="rId58" Type="http://schemas.openxmlformats.org/officeDocument/2006/relationships/image" Target="../media/image3.emf"/><Relationship Id="rId5" Type="http://schemas.openxmlformats.org/officeDocument/2006/relationships/image" Target="../media/image34.emf"/><Relationship Id="rId19" Type="http://schemas.openxmlformats.org/officeDocument/2006/relationships/image" Target="../media/image20.emf"/><Relationship Id="rId4" Type="http://schemas.openxmlformats.org/officeDocument/2006/relationships/image" Target="../media/image35.emf"/><Relationship Id="rId9" Type="http://schemas.openxmlformats.org/officeDocument/2006/relationships/image" Target="../media/image30.emf"/><Relationship Id="rId14" Type="http://schemas.openxmlformats.org/officeDocument/2006/relationships/image" Target="../media/image25.emf"/><Relationship Id="rId22" Type="http://schemas.openxmlformats.org/officeDocument/2006/relationships/image" Target="../media/image17.emf"/><Relationship Id="rId27" Type="http://schemas.openxmlformats.org/officeDocument/2006/relationships/image" Target="../media/image43.emf"/><Relationship Id="rId30" Type="http://schemas.openxmlformats.org/officeDocument/2006/relationships/image" Target="../media/image46.emf"/><Relationship Id="rId35" Type="http://schemas.openxmlformats.org/officeDocument/2006/relationships/image" Target="../media/image51.emf"/><Relationship Id="rId43" Type="http://schemas.openxmlformats.org/officeDocument/2006/relationships/image" Target="../media/image58.emf"/><Relationship Id="rId48" Type="http://schemas.openxmlformats.org/officeDocument/2006/relationships/image" Target="../media/image12.emf"/><Relationship Id="rId56" Type="http://schemas.openxmlformats.org/officeDocument/2006/relationships/image" Target="../media/image5.emf"/><Relationship Id="rId8" Type="http://schemas.openxmlformats.org/officeDocument/2006/relationships/image" Target="../media/image31.emf"/><Relationship Id="rId51" Type="http://schemas.openxmlformats.org/officeDocument/2006/relationships/image" Target="../media/image10.emf"/><Relationship Id="rId3" Type="http://schemas.openxmlformats.org/officeDocument/2006/relationships/image" Target="../media/image36.emf"/><Relationship Id="rId12" Type="http://schemas.openxmlformats.org/officeDocument/2006/relationships/image" Target="../media/image27.emf"/><Relationship Id="rId17" Type="http://schemas.openxmlformats.org/officeDocument/2006/relationships/image" Target="../media/image22.emf"/><Relationship Id="rId25" Type="http://schemas.openxmlformats.org/officeDocument/2006/relationships/image" Target="../media/image41.emf"/><Relationship Id="rId33" Type="http://schemas.openxmlformats.org/officeDocument/2006/relationships/image" Target="../media/image49.emf"/><Relationship Id="rId38" Type="http://schemas.openxmlformats.org/officeDocument/2006/relationships/image" Target="../media/image53.emf"/><Relationship Id="rId46" Type="http://schemas.openxmlformats.org/officeDocument/2006/relationships/image" Target="../media/image14.emf"/><Relationship Id="rId59" Type="http://schemas.openxmlformats.org/officeDocument/2006/relationships/image" Target="../media/image4.emf"/><Relationship Id="rId20" Type="http://schemas.openxmlformats.org/officeDocument/2006/relationships/image" Target="../media/image19.emf"/><Relationship Id="rId41" Type="http://schemas.openxmlformats.org/officeDocument/2006/relationships/image" Target="../media/image56.emf"/><Relationship Id="rId54" Type="http://schemas.openxmlformats.org/officeDocument/2006/relationships/image" Target="../media/image7.emf"/><Relationship Id="rId1" Type="http://schemas.openxmlformats.org/officeDocument/2006/relationships/image" Target="../media/image38.emf"/><Relationship Id="rId6" Type="http://schemas.openxmlformats.org/officeDocument/2006/relationships/image" Target="../media/image33.emf"/><Relationship Id="rId15" Type="http://schemas.openxmlformats.org/officeDocument/2006/relationships/image" Target="../media/image24.emf"/><Relationship Id="rId23" Type="http://schemas.openxmlformats.org/officeDocument/2006/relationships/image" Target="../media/image39.emf"/><Relationship Id="rId28" Type="http://schemas.openxmlformats.org/officeDocument/2006/relationships/image" Target="../media/image44.emf"/><Relationship Id="rId36" Type="http://schemas.openxmlformats.org/officeDocument/2006/relationships/image" Target="../media/image52.emf"/><Relationship Id="rId49" Type="http://schemas.openxmlformats.org/officeDocument/2006/relationships/image" Target="../media/image11.emf"/><Relationship Id="rId57" Type="http://schemas.openxmlformats.org/officeDocument/2006/relationships/image" Target="../media/image2.emf"/><Relationship Id="rId10" Type="http://schemas.openxmlformats.org/officeDocument/2006/relationships/image" Target="../media/image29.emf"/><Relationship Id="rId31" Type="http://schemas.openxmlformats.org/officeDocument/2006/relationships/image" Target="../media/image47.emf"/><Relationship Id="rId44" Type="http://schemas.openxmlformats.org/officeDocument/2006/relationships/image" Target="../media/image16.emf"/><Relationship Id="rId52" Type="http://schemas.openxmlformats.org/officeDocument/2006/relationships/image" Target="../media/image9.emf"/><Relationship Id="rId60"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0</xdr:rowOff>
        </xdr:from>
        <xdr:to>
          <xdr:col>2</xdr:col>
          <xdr:colOff>1000125</xdr:colOff>
          <xdr:row>6</xdr:row>
          <xdr:rowOff>9525</xdr:rowOff>
        </xdr:to>
        <xdr:sp macro="" textlink="">
          <xdr:nvSpPr>
            <xdr:cNvPr id="1146" name="CheckBox1"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xdr:row>
          <xdr:rowOff>0</xdr:rowOff>
        </xdr:from>
        <xdr:to>
          <xdr:col>2</xdr:col>
          <xdr:colOff>1000125</xdr:colOff>
          <xdr:row>7</xdr:row>
          <xdr:rowOff>9525</xdr:rowOff>
        </xdr:to>
        <xdr:sp macro="" textlink="">
          <xdr:nvSpPr>
            <xdr:cNvPr id="1160" name="CheckBox2"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0</xdr:rowOff>
        </xdr:from>
        <xdr:to>
          <xdr:col>2</xdr:col>
          <xdr:colOff>1000125</xdr:colOff>
          <xdr:row>9</xdr:row>
          <xdr:rowOff>9525</xdr:rowOff>
        </xdr:to>
        <xdr:sp macro="" textlink="">
          <xdr:nvSpPr>
            <xdr:cNvPr id="1162" name="CheckBox4"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0</xdr:rowOff>
        </xdr:from>
        <xdr:to>
          <xdr:col>2</xdr:col>
          <xdr:colOff>1000125</xdr:colOff>
          <xdr:row>10</xdr:row>
          <xdr:rowOff>9525</xdr:rowOff>
        </xdr:to>
        <xdr:sp macro="" textlink="">
          <xdr:nvSpPr>
            <xdr:cNvPr id="1163" name="CheckBox5"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0</xdr:rowOff>
        </xdr:from>
        <xdr:to>
          <xdr:col>2</xdr:col>
          <xdr:colOff>1000125</xdr:colOff>
          <xdr:row>12</xdr:row>
          <xdr:rowOff>9525</xdr:rowOff>
        </xdr:to>
        <xdr:sp macro="" textlink="">
          <xdr:nvSpPr>
            <xdr:cNvPr id="1166" name="CheckBox8"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0</xdr:rowOff>
        </xdr:from>
        <xdr:to>
          <xdr:col>2</xdr:col>
          <xdr:colOff>1000125</xdr:colOff>
          <xdr:row>13</xdr:row>
          <xdr:rowOff>9525</xdr:rowOff>
        </xdr:to>
        <xdr:sp macro="" textlink="">
          <xdr:nvSpPr>
            <xdr:cNvPr id="1167" name="CheckBox9"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0</xdr:rowOff>
        </xdr:from>
        <xdr:to>
          <xdr:col>2</xdr:col>
          <xdr:colOff>1000125</xdr:colOff>
          <xdr:row>14</xdr:row>
          <xdr:rowOff>9525</xdr:rowOff>
        </xdr:to>
        <xdr:sp macro="" textlink="">
          <xdr:nvSpPr>
            <xdr:cNvPr id="1168" name="CheckBox10"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0</xdr:rowOff>
        </xdr:from>
        <xdr:to>
          <xdr:col>2</xdr:col>
          <xdr:colOff>1000125</xdr:colOff>
          <xdr:row>15</xdr:row>
          <xdr:rowOff>9525</xdr:rowOff>
        </xdr:to>
        <xdr:sp macro="" textlink="">
          <xdr:nvSpPr>
            <xdr:cNvPr id="1169" name="CheckBox11"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0</xdr:rowOff>
        </xdr:from>
        <xdr:to>
          <xdr:col>2</xdr:col>
          <xdr:colOff>1000125</xdr:colOff>
          <xdr:row>16</xdr:row>
          <xdr:rowOff>9525</xdr:rowOff>
        </xdr:to>
        <xdr:sp macro="" textlink="">
          <xdr:nvSpPr>
            <xdr:cNvPr id="1170" name="CheckBox12"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0</xdr:rowOff>
        </xdr:from>
        <xdr:to>
          <xdr:col>2</xdr:col>
          <xdr:colOff>990600</xdr:colOff>
          <xdr:row>22</xdr:row>
          <xdr:rowOff>238125</xdr:rowOff>
        </xdr:to>
        <xdr:sp macro="" textlink="">
          <xdr:nvSpPr>
            <xdr:cNvPr id="1189" name="CheckBox1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2</xdr:col>
          <xdr:colOff>990600</xdr:colOff>
          <xdr:row>23</xdr:row>
          <xdr:rowOff>238125</xdr:rowOff>
        </xdr:to>
        <xdr:sp macro="" textlink="">
          <xdr:nvSpPr>
            <xdr:cNvPr id="1191" name="CheckBox1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0</xdr:rowOff>
        </xdr:from>
        <xdr:to>
          <xdr:col>2</xdr:col>
          <xdr:colOff>990600</xdr:colOff>
          <xdr:row>24</xdr:row>
          <xdr:rowOff>238125</xdr:rowOff>
        </xdr:to>
        <xdr:sp macro="" textlink="">
          <xdr:nvSpPr>
            <xdr:cNvPr id="1192" name="CheckBox1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0</xdr:rowOff>
        </xdr:from>
        <xdr:to>
          <xdr:col>2</xdr:col>
          <xdr:colOff>990600</xdr:colOff>
          <xdr:row>25</xdr:row>
          <xdr:rowOff>238125</xdr:rowOff>
        </xdr:to>
        <xdr:sp macro="" textlink="">
          <xdr:nvSpPr>
            <xdr:cNvPr id="1193" name="CheckBox1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0</xdr:rowOff>
        </xdr:from>
        <xdr:to>
          <xdr:col>2</xdr:col>
          <xdr:colOff>990600</xdr:colOff>
          <xdr:row>26</xdr:row>
          <xdr:rowOff>238125</xdr:rowOff>
        </xdr:to>
        <xdr:sp macro="" textlink="">
          <xdr:nvSpPr>
            <xdr:cNvPr id="1194" name="CheckBox2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0</xdr:rowOff>
        </xdr:from>
        <xdr:to>
          <xdr:col>2</xdr:col>
          <xdr:colOff>990600</xdr:colOff>
          <xdr:row>27</xdr:row>
          <xdr:rowOff>238125</xdr:rowOff>
        </xdr:to>
        <xdr:sp macro="" textlink="">
          <xdr:nvSpPr>
            <xdr:cNvPr id="1195" name="CheckBox2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0</xdr:rowOff>
        </xdr:from>
        <xdr:to>
          <xdr:col>2</xdr:col>
          <xdr:colOff>990600</xdr:colOff>
          <xdr:row>28</xdr:row>
          <xdr:rowOff>238125</xdr:rowOff>
        </xdr:to>
        <xdr:sp macro="" textlink="">
          <xdr:nvSpPr>
            <xdr:cNvPr id="1196" name="CheckBox2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0</xdr:rowOff>
        </xdr:from>
        <xdr:to>
          <xdr:col>2</xdr:col>
          <xdr:colOff>990600</xdr:colOff>
          <xdr:row>29</xdr:row>
          <xdr:rowOff>238125</xdr:rowOff>
        </xdr:to>
        <xdr:sp macro="" textlink="">
          <xdr:nvSpPr>
            <xdr:cNvPr id="1197" name="CheckBox2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0</xdr:rowOff>
        </xdr:from>
        <xdr:to>
          <xdr:col>2</xdr:col>
          <xdr:colOff>990600</xdr:colOff>
          <xdr:row>30</xdr:row>
          <xdr:rowOff>238125</xdr:rowOff>
        </xdr:to>
        <xdr:sp macro="" textlink="">
          <xdr:nvSpPr>
            <xdr:cNvPr id="1198" name="CheckBox2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0</xdr:rowOff>
        </xdr:from>
        <xdr:to>
          <xdr:col>2</xdr:col>
          <xdr:colOff>990600</xdr:colOff>
          <xdr:row>31</xdr:row>
          <xdr:rowOff>238125</xdr:rowOff>
        </xdr:to>
        <xdr:sp macro="" textlink="">
          <xdr:nvSpPr>
            <xdr:cNvPr id="1199" name="CheckBox2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0</xdr:rowOff>
        </xdr:from>
        <xdr:to>
          <xdr:col>2</xdr:col>
          <xdr:colOff>990600</xdr:colOff>
          <xdr:row>33</xdr:row>
          <xdr:rowOff>238125</xdr:rowOff>
        </xdr:to>
        <xdr:sp macro="" textlink="">
          <xdr:nvSpPr>
            <xdr:cNvPr id="1200" name="CheckBox2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0</xdr:rowOff>
        </xdr:from>
        <xdr:to>
          <xdr:col>2</xdr:col>
          <xdr:colOff>990600</xdr:colOff>
          <xdr:row>34</xdr:row>
          <xdr:rowOff>238125</xdr:rowOff>
        </xdr:to>
        <xdr:sp macro="" textlink="">
          <xdr:nvSpPr>
            <xdr:cNvPr id="1201" name="CheckBox2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0</xdr:rowOff>
        </xdr:from>
        <xdr:to>
          <xdr:col>2</xdr:col>
          <xdr:colOff>981075</xdr:colOff>
          <xdr:row>35</xdr:row>
          <xdr:rowOff>238125</xdr:rowOff>
        </xdr:to>
        <xdr:sp macro="" textlink="">
          <xdr:nvSpPr>
            <xdr:cNvPr id="1203" name="CheckBox2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42</xdr:row>
          <xdr:rowOff>0</xdr:rowOff>
        </xdr:from>
        <xdr:to>
          <xdr:col>2</xdr:col>
          <xdr:colOff>990600</xdr:colOff>
          <xdr:row>42</xdr:row>
          <xdr:rowOff>238125</xdr:rowOff>
        </xdr:to>
        <xdr:sp macro="" textlink="">
          <xdr:nvSpPr>
            <xdr:cNvPr id="1222" name="CheckBox30"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43</xdr:row>
          <xdr:rowOff>0</xdr:rowOff>
        </xdr:from>
        <xdr:to>
          <xdr:col>2</xdr:col>
          <xdr:colOff>990600</xdr:colOff>
          <xdr:row>43</xdr:row>
          <xdr:rowOff>238125</xdr:rowOff>
        </xdr:to>
        <xdr:sp macro="" textlink="">
          <xdr:nvSpPr>
            <xdr:cNvPr id="1223" name="CheckBox31"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2</xdr:col>
          <xdr:colOff>990600</xdr:colOff>
          <xdr:row>44</xdr:row>
          <xdr:rowOff>238125</xdr:rowOff>
        </xdr:to>
        <xdr:sp macro="" textlink="">
          <xdr:nvSpPr>
            <xdr:cNvPr id="1224" name="CheckBox32"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45</xdr:row>
          <xdr:rowOff>0</xdr:rowOff>
        </xdr:from>
        <xdr:to>
          <xdr:col>2</xdr:col>
          <xdr:colOff>990600</xdr:colOff>
          <xdr:row>45</xdr:row>
          <xdr:rowOff>238125</xdr:rowOff>
        </xdr:to>
        <xdr:sp macro="" textlink="">
          <xdr:nvSpPr>
            <xdr:cNvPr id="1225" name="CheckBox33"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46</xdr:row>
          <xdr:rowOff>0</xdr:rowOff>
        </xdr:from>
        <xdr:to>
          <xdr:col>2</xdr:col>
          <xdr:colOff>990600</xdr:colOff>
          <xdr:row>46</xdr:row>
          <xdr:rowOff>238125</xdr:rowOff>
        </xdr:to>
        <xdr:sp macro="" textlink="">
          <xdr:nvSpPr>
            <xdr:cNvPr id="1226" name="CheckBox34"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0</xdr:rowOff>
        </xdr:from>
        <xdr:to>
          <xdr:col>2</xdr:col>
          <xdr:colOff>990600</xdr:colOff>
          <xdr:row>47</xdr:row>
          <xdr:rowOff>238125</xdr:rowOff>
        </xdr:to>
        <xdr:sp macro="" textlink="">
          <xdr:nvSpPr>
            <xdr:cNvPr id="1227" name="CheckBox35"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48</xdr:row>
          <xdr:rowOff>0</xdr:rowOff>
        </xdr:from>
        <xdr:to>
          <xdr:col>2</xdr:col>
          <xdr:colOff>990600</xdr:colOff>
          <xdr:row>48</xdr:row>
          <xdr:rowOff>238125</xdr:rowOff>
        </xdr:to>
        <xdr:sp macro="" textlink="">
          <xdr:nvSpPr>
            <xdr:cNvPr id="1228" name="CheckBox36"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49</xdr:row>
          <xdr:rowOff>0</xdr:rowOff>
        </xdr:from>
        <xdr:to>
          <xdr:col>2</xdr:col>
          <xdr:colOff>990600</xdr:colOff>
          <xdr:row>49</xdr:row>
          <xdr:rowOff>238125</xdr:rowOff>
        </xdr:to>
        <xdr:sp macro="" textlink="">
          <xdr:nvSpPr>
            <xdr:cNvPr id="1230" name="CheckBox38"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50</xdr:row>
          <xdr:rowOff>0</xdr:rowOff>
        </xdr:from>
        <xdr:to>
          <xdr:col>2</xdr:col>
          <xdr:colOff>990600</xdr:colOff>
          <xdr:row>50</xdr:row>
          <xdr:rowOff>238125</xdr:rowOff>
        </xdr:to>
        <xdr:sp macro="" textlink="">
          <xdr:nvSpPr>
            <xdr:cNvPr id="1232" name="CheckBox40"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51</xdr:row>
          <xdr:rowOff>9525</xdr:rowOff>
        </xdr:from>
        <xdr:to>
          <xdr:col>2</xdr:col>
          <xdr:colOff>990600</xdr:colOff>
          <xdr:row>52</xdr:row>
          <xdr:rowOff>0</xdr:rowOff>
        </xdr:to>
        <xdr:sp macro="" textlink="">
          <xdr:nvSpPr>
            <xdr:cNvPr id="1233" name="CheckBox41"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52</xdr:row>
          <xdr:rowOff>0</xdr:rowOff>
        </xdr:from>
        <xdr:to>
          <xdr:col>2</xdr:col>
          <xdr:colOff>990600</xdr:colOff>
          <xdr:row>52</xdr:row>
          <xdr:rowOff>238125</xdr:rowOff>
        </xdr:to>
        <xdr:sp macro="" textlink="">
          <xdr:nvSpPr>
            <xdr:cNvPr id="1235" name="CheckBox43"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53</xdr:row>
          <xdr:rowOff>0</xdr:rowOff>
        </xdr:from>
        <xdr:to>
          <xdr:col>2</xdr:col>
          <xdr:colOff>990600</xdr:colOff>
          <xdr:row>53</xdr:row>
          <xdr:rowOff>238125</xdr:rowOff>
        </xdr:to>
        <xdr:sp macro="" textlink="">
          <xdr:nvSpPr>
            <xdr:cNvPr id="1237" name="CheckBox45"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54</xdr:row>
          <xdr:rowOff>0</xdr:rowOff>
        </xdr:from>
        <xdr:to>
          <xdr:col>2</xdr:col>
          <xdr:colOff>990600</xdr:colOff>
          <xdr:row>54</xdr:row>
          <xdr:rowOff>238125</xdr:rowOff>
        </xdr:to>
        <xdr:sp macro="" textlink="">
          <xdr:nvSpPr>
            <xdr:cNvPr id="1238" name="CheckBox46"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56</xdr:row>
          <xdr:rowOff>0</xdr:rowOff>
        </xdr:from>
        <xdr:to>
          <xdr:col>2</xdr:col>
          <xdr:colOff>990600</xdr:colOff>
          <xdr:row>56</xdr:row>
          <xdr:rowOff>238125</xdr:rowOff>
        </xdr:to>
        <xdr:sp macro="" textlink="">
          <xdr:nvSpPr>
            <xdr:cNvPr id="1239" name="CheckBox47"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70</xdr:row>
          <xdr:rowOff>0</xdr:rowOff>
        </xdr:from>
        <xdr:to>
          <xdr:col>4</xdr:col>
          <xdr:colOff>942975</xdr:colOff>
          <xdr:row>70</xdr:row>
          <xdr:rowOff>0</xdr:rowOff>
        </xdr:to>
        <xdr:sp macro="" textlink="">
          <xdr:nvSpPr>
            <xdr:cNvPr id="1241" name="TextBox1"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70</xdr:row>
          <xdr:rowOff>0</xdr:rowOff>
        </xdr:from>
        <xdr:to>
          <xdr:col>4</xdr:col>
          <xdr:colOff>942975</xdr:colOff>
          <xdr:row>70</xdr:row>
          <xdr:rowOff>0</xdr:rowOff>
        </xdr:to>
        <xdr:sp macro="" textlink="">
          <xdr:nvSpPr>
            <xdr:cNvPr id="1242" name="TextBox2"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70</xdr:row>
          <xdr:rowOff>0</xdr:rowOff>
        </xdr:from>
        <xdr:to>
          <xdr:col>4</xdr:col>
          <xdr:colOff>942975</xdr:colOff>
          <xdr:row>70</xdr:row>
          <xdr:rowOff>0</xdr:rowOff>
        </xdr:to>
        <xdr:sp macro="" textlink="">
          <xdr:nvSpPr>
            <xdr:cNvPr id="1243" name="TextBox3"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70</xdr:row>
          <xdr:rowOff>0</xdr:rowOff>
        </xdr:from>
        <xdr:to>
          <xdr:col>4</xdr:col>
          <xdr:colOff>942975</xdr:colOff>
          <xdr:row>70</xdr:row>
          <xdr:rowOff>0</xdr:rowOff>
        </xdr:to>
        <xdr:sp macro="" textlink="">
          <xdr:nvSpPr>
            <xdr:cNvPr id="1244" name="TextBox4"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70</xdr:row>
          <xdr:rowOff>0</xdr:rowOff>
        </xdr:from>
        <xdr:to>
          <xdr:col>3</xdr:col>
          <xdr:colOff>676275</xdr:colOff>
          <xdr:row>70</xdr:row>
          <xdr:rowOff>0</xdr:rowOff>
        </xdr:to>
        <xdr:sp macro="" textlink="">
          <xdr:nvSpPr>
            <xdr:cNvPr id="1245" name="TextBox5"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70</xdr:row>
          <xdr:rowOff>0</xdr:rowOff>
        </xdr:from>
        <xdr:to>
          <xdr:col>4</xdr:col>
          <xdr:colOff>942975</xdr:colOff>
          <xdr:row>70</xdr:row>
          <xdr:rowOff>0</xdr:rowOff>
        </xdr:to>
        <xdr:sp macro="" textlink="">
          <xdr:nvSpPr>
            <xdr:cNvPr id="1246" name="TextBox6"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70</xdr:row>
          <xdr:rowOff>0</xdr:rowOff>
        </xdr:from>
        <xdr:to>
          <xdr:col>4</xdr:col>
          <xdr:colOff>942975</xdr:colOff>
          <xdr:row>70</xdr:row>
          <xdr:rowOff>0</xdr:rowOff>
        </xdr:to>
        <xdr:sp macro="" textlink="">
          <xdr:nvSpPr>
            <xdr:cNvPr id="1247" name="TextBox7"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70</xdr:row>
          <xdr:rowOff>0</xdr:rowOff>
        </xdr:from>
        <xdr:to>
          <xdr:col>4</xdr:col>
          <xdr:colOff>942975</xdr:colOff>
          <xdr:row>70</xdr:row>
          <xdr:rowOff>0</xdr:rowOff>
        </xdr:to>
        <xdr:sp macro="" textlink="">
          <xdr:nvSpPr>
            <xdr:cNvPr id="1248" name="TextBox8"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70</xdr:row>
          <xdr:rowOff>0</xdr:rowOff>
        </xdr:from>
        <xdr:to>
          <xdr:col>4</xdr:col>
          <xdr:colOff>942975</xdr:colOff>
          <xdr:row>70</xdr:row>
          <xdr:rowOff>0</xdr:rowOff>
        </xdr:to>
        <xdr:sp macro="" textlink="">
          <xdr:nvSpPr>
            <xdr:cNvPr id="1250" name="TextBox10"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70</xdr:row>
          <xdr:rowOff>0</xdr:rowOff>
        </xdr:from>
        <xdr:to>
          <xdr:col>5</xdr:col>
          <xdr:colOff>1666875</xdr:colOff>
          <xdr:row>70</xdr:row>
          <xdr:rowOff>0</xdr:rowOff>
        </xdr:to>
        <xdr:sp macro="" textlink="">
          <xdr:nvSpPr>
            <xdr:cNvPr id="1251" name="TextBox11"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70</xdr:row>
          <xdr:rowOff>0</xdr:rowOff>
        </xdr:from>
        <xdr:to>
          <xdr:col>5</xdr:col>
          <xdr:colOff>1666875</xdr:colOff>
          <xdr:row>70</xdr:row>
          <xdr:rowOff>0</xdr:rowOff>
        </xdr:to>
        <xdr:sp macro="" textlink="">
          <xdr:nvSpPr>
            <xdr:cNvPr id="1252" name="TextBox12"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70</xdr:row>
          <xdr:rowOff>0</xdr:rowOff>
        </xdr:from>
        <xdr:to>
          <xdr:col>5</xdr:col>
          <xdr:colOff>1666875</xdr:colOff>
          <xdr:row>70</xdr:row>
          <xdr:rowOff>0</xdr:rowOff>
        </xdr:to>
        <xdr:sp macro="" textlink="">
          <xdr:nvSpPr>
            <xdr:cNvPr id="1253" name="TextBox13"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704850</xdr:colOff>
          <xdr:row>70</xdr:row>
          <xdr:rowOff>0</xdr:rowOff>
        </xdr:from>
        <xdr:to>
          <xdr:col>3</xdr:col>
          <xdr:colOff>2514600</xdr:colOff>
          <xdr:row>70</xdr:row>
          <xdr:rowOff>0</xdr:rowOff>
        </xdr:to>
        <xdr:sp macro="" textlink="">
          <xdr:nvSpPr>
            <xdr:cNvPr id="1254" name="TextBox14"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2562225</xdr:colOff>
          <xdr:row>70</xdr:row>
          <xdr:rowOff>0</xdr:rowOff>
        </xdr:from>
        <xdr:to>
          <xdr:col>4</xdr:col>
          <xdr:colOff>942975</xdr:colOff>
          <xdr:row>70</xdr:row>
          <xdr:rowOff>0</xdr:rowOff>
        </xdr:to>
        <xdr:sp macro="" textlink="">
          <xdr:nvSpPr>
            <xdr:cNvPr id="1255" name="TextBox15"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70</xdr:row>
          <xdr:rowOff>0</xdr:rowOff>
        </xdr:from>
        <xdr:to>
          <xdr:col>3</xdr:col>
          <xdr:colOff>676275</xdr:colOff>
          <xdr:row>70</xdr:row>
          <xdr:rowOff>0</xdr:rowOff>
        </xdr:to>
        <xdr:sp macro="" textlink="">
          <xdr:nvSpPr>
            <xdr:cNvPr id="1256" name="TextBox9"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704850</xdr:colOff>
          <xdr:row>70</xdr:row>
          <xdr:rowOff>0</xdr:rowOff>
        </xdr:from>
        <xdr:to>
          <xdr:col>3</xdr:col>
          <xdr:colOff>2514600</xdr:colOff>
          <xdr:row>70</xdr:row>
          <xdr:rowOff>0</xdr:rowOff>
        </xdr:to>
        <xdr:sp macro="" textlink="">
          <xdr:nvSpPr>
            <xdr:cNvPr id="1257" name="TextBox16"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2562225</xdr:colOff>
          <xdr:row>70</xdr:row>
          <xdr:rowOff>0</xdr:rowOff>
        </xdr:from>
        <xdr:to>
          <xdr:col>4</xdr:col>
          <xdr:colOff>942975</xdr:colOff>
          <xdr:row>70</xdr:row>
          <xdr:rowOff>0</xdr:rowOff>
        </xdr:to>
        <xdr:sp macro="" textlink="">
          <xdr:nvSpPr>
            <xdr:cNvPr id="1258" name="TextBox17"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70</xdr:row>
          <xdr:rowOff>0</xdr:rowOff>
        </xdr:from>
        <xdr:to>
          <xdr:col>5</xdr:col>
          <xdr:colOff>1657350</xdr:colOff>
          <xdr:row>70</xdr:row>
          <xdr:rowOff>0</xdr:rowOff>
        </xdr:to>
        <xdr:sp macro="" textlink="">
          <xdr:nvSpPr>
            <xdr:cNvPr id="1260" name="TextBox18"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70</xdr:row>
          <xdr:rowOff>0</xdr:rowOff>
        </xdr:from>
        <xdr:to>
          <xdr:col>4</xdr:col>
          <xdr:colOff>942975</xdr:colOff>
          <xdr:row>70</xdr:row>
          <xdr:rowOff>0</xdr:rowOff>
        </xdr:to>
        <xdr:sp macro="" textlink="">
          <xdr:nvSpPr>
            <xdr:cNvPr id="1263" name="TextBox1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0</xdr:rowOff>
        </xdr:from>
        <xdr:to>
          <xdr:col>2</xdr:col>
          <xdr:colOff>990600</xdr:colOff>
          <xdr:row>37</xdr:row>
          <xdr:rowOff>9525</xdr:rowOff>
        </xdr:to>
        <xdr:sp macro="" textlink="">
          <xdr:nvSpPr>
            <xdr:cNvPr id="1278" name="CheckBox6"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xdr:row>
          <xdr:rowOff>0</xdr:rowOff>
        </xdr:from>
        <xdr:to>
          <xdr:col>2</xdr:col>
          <xdr:colOff>990600</xdr:colOff>
          <xdr:row>32</xdr:row>
          <xdr:rowOff>238125</xdr:rowOff>
        </xdr:to>
        <xdr:sp macro="" textlink="">
          <xdr:nvSpPr>
            <xdr:cNvPr id="1279" name="CheckBox13"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xdr:row>
          <xdr:rowOff>0</xdr:rowOff>
        </xdr:from>
        <xdr:to>
          <xdr:col>2</xdr:col>
          <xdr:colOff>1000125</xdr:colOff>
          <xdr:row>8</xdr:row>
          <xdr:rowOff>9525</xdr:rowOff>
        </xdr:to>
        <xdr:sp macro="" textlink="">
          <xdr:nvSpPr>
            <xdr:cNvPr id="1280" name="CheckBox14"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xdr:row>
          <xdr:rowOff>0</xdr:rowOff>
        </xdr:from>
        <xdr:to>
          <xdr:col>2</xdr:col>
          <xdr:colOff>1000125</xdr:colOff>
          <xdr:row>11</xdr:row>
          <xdr:rowOff>9525</xdr:rowOff>
        </xdr:to>
        <xdr:sp macro="" textlink="">
          <xdr:nvSpPr>
            <xdr:cNvPr id="1285" name="CheckBox42"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xdr:row>
          <xdr:rowOff>0</xdr:rowOff>
        </xdr:from>
        <xdr:to>
          <xdr:col>2</xdr:col>
          <xdr:colOff>1000125</xdr:colOff>
          <xdr:row>17</xdr:row>
          <xdr:rowOff>9525</xdr:rowOff>
        </xdr:to>
        <xdr:sp macro="" textlink="">
          <xdr:nvSpPr>
            <xdr:cNvPr id="1287" name="CheckBox37"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55</xdr:row>
          <xdr:rowOff>0</xdr:rowOff>
        </xdr:from>
        <xdr:to>
          <xdr:col>2</xdr:col>
          <xdr:colOff>990600</xdr:colOff>
          <xdr:row>55</xdr:row>
          <xdr:rowOff>238125</xdr:rowOff>
        </xdr:to>
        <xdr:sp macro="" textlink="">
          <xdr:nvSpPr>
            <xdr:cNvPr id="1288" name="CheckBox4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76</xdr:row>
          <xdr:rowOff>247650</xdr:rowOff>
        </xdr:from>
        <xdr:to>
          <xdr:col>20</xdr:col>
          <xdr:colOff>323850</xdr:colOff>
          <xdr:row>77</xdr:row>
          <xdr:rowOff>171450</xdr:rowOff>
        </xdr:to>
        <xdr:sp macro="" textlink="">
          <xdr:nvSpPr>
            <xdr:cNvPr id="1291" name="Label 267" hidden="1">
              <a:extLst>
                <a:ext uri="{63B3BB69-23CF-44E3-9099-C40C66FF867C}">
                  <a14:compatExt spid="_x0000_s1291"/>
                </a:ext>
                <a:ext uri="{FF2B5EF4-FFF2-40B4-BE49-F238E27FC236}">
                  <a16:creationId xmlns:a16="http://schemas.microsoft.com/office/drawing/2014/main" id="{FED9CBD5-023E-46B2-A3F5-58F0A8689EBD}"/>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76</xdr:row>
          <xdr:rowOff>39158</xdr:rowOff>
        </xdr:from>
        <xdr:to>
          <xdr:col>4</xdr:col>
          <xdr:colOff>942975</xdr:colOff>
          <xdr:row>77</xdr:row>
          <xdr:rowOff>1058</xdr:rowOff>
        </xdr:to>
        <xdr:grpSp>
          <xdr:nvGrpSpPr>
            <xdr:cNvPr id="2" name="Group 1">
              <a:extLst>
                <a:ext uri="{FF2B5EF4-FFF2-40B4-BE49-F238E27FC236}">
                  <a16:creationId xmlns:a16="http://schemas.microsoft.com/office/drawing/2014/main" id="{60F6364D-33B7-4474-97D5-38BBB97B2EA4}"/>
                </a:ext>
              </a:extLst>
            </xdr:cNvPr>
            <xdr:cNvGrpSpPr/>
          </xdr:nvGrpSpPr>
          <xdr:grpSpPr>
            <a:xfrm>
              <a:off x="2669598" y="20336067"/>
              <a:ext cx="4611832" cy="360218"/>
              <a:chOff x="2684992" y="20898908"/>
              <a:chExt cx="4205816" cy="342900"/>
            </a:xfrm>
          </xdr:grpSpPr>
          <xdr:sp macro="" textlink="">
            <xdr:nvSpPr>
              <xdr:cNvPr id="1292" name="TextBox20" hidden="1">
                <a:extLst>
                  <a:ext uri="{63B3BB69-23CF-44E3-9099-C40C66FF867C}">
                    <a14:compatExt spid="_x0000_s1292"/>
                  </a:ext>
                  <a:ext uri="{FF2B5EF4-FFF2-40B4-BE49-F238E27FC236}">
                    <a16:creationId xmlns:a16="http://schemas.microsoft.com/office/drawing/2014/main" id="{00000000-0008-0000-0000-0000DD040000}"/>
                  </a:ext>
                </a:extLst>
              </xdr:cNvPr>
              <xdr:cNvSpPr/>
            </xdr:nvSpPr>
            <xdr:spPr bwMode="auto">
              <a:xfrm>
                <a:off x="2684992" y="20898908"/>
                <a:ext cx="647700" cy="342900"/>
              </a:xfrm>
              <a:prstGeom prst="rect">
                <a:avLst/>
              </a:prstGeom>
              <a:noFill/>
              <a:ln>
                <a:noFill/>
              </a:ln>
              <a:extLst>
                <a:ext uri="{91240B29-F687-4F45-9708-019B960494DF}">
                  <a14:hiddenLine w="9525">
                    <a:noFill/>
                    <a:miter lim="800000"/>
                    <a:headEnd/>
                    <a:tailEnd/>
                  </a14:hiddenLine>
                </a:ext>
              </a:extLst>
            </xdr:spPr>
          </xdr:sp>
          <xdr:sp macro="" textlink="">
            <xdr:nvSpPr>
              <xdr:cNvPr id="1293" name="TextBox21" hidden="1">
                <a:extLst>
                  <a:ext uri="{63B3BB69-23CF-44E3-9099-C40C66FF867C}">
                    <a14:compatExt spid="_x0000_s1293"/>
                  </a:ext>
                  <a:ext uri="{FF2B5EF4-FFF2-40B4-BE49-F238E27FC236}">
                    <a16:creationId xmlns:a16="http://schemas.microsoft.com/office/drawing/2014/main" id="{00000000-0008-0000-0000-0000E6040000}"/>
                  </a:ext>
                </a:extLst>
              </xdr:cNvPr>
              <xdr:cNvSpPr/>
            </xdr:nvSpPr>
            <xdr:spPr bwMode="auto">
              <a:xfrm>
                <a:off x="3361267" y="20898908"/>
                <a:ext cx="1809750" cy="342900"/>
              </a:xfrm>
              <a:prstGeom prst="rect">
                <a:avLst/>
              </a:prstGeom>
              <a:noFill/>
              <a:ln>
                <a:noFill/>
              </a:ln>
              <a:extLst>
                <a:ext uri="{91240B29-F687-4F45-9708-019B960494DF}">
                  <a14:hiddenLine w="9525">
                    <a:noFill/>
                    <a:miter lim="800000"/>
                    <a:headEnd/>
                    <a:tailEnd/>
                  </a14:hiddenLine>
                </a:ext>
              </a:extLst>
            </xdr:spPr>
          </xdr:sp>
          <xdr:sp macro="" textlink="">
            <xdr:nvSpPr>
              <xdr:cNvPr id="1294" name="TextBox22" hidden="1">
                <a:extLst>
                  <a:ext uri="{63B3BB69-23CF-44E3-9099-C40C66FF867C}">
                    <a14:compatExt spid="_x0000_s1294"/>
                  </a:ext>
                  <a:ext uri="{FF2B5EF4-FFF2-40B4-BE49-F238E27FC236}">
                    <a16:creationId xmlns:a16="http://schemas.microsoft.com/office/drawing/2014/main" id="{00000000-0008-0000-0000-0000E7040000}"/>
                  </a:ext>
                </a:extLst>
              </xdr:cNvPr>
              <xdr:cNvSpPr/>
            </xdr:nvSpPr>
            <xdr:spPr bwMode="auto">
              <a:xfrm>
                <a:off x="5218642" y="20898908"/>
                <a:ext cx="1672166" cy="34290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82</xdr:row>
          <xdr:rowOff>28575</xdr:rowOff>
        </xdr:from>
        <xdr:to>
          <xdr:col>4</xdr:col>
          <xdr:colOff>942975</xdr:colOff>
          <xdr:row>83</xdr:row>
          <xdr:rowOff>0</xdr:rowOff>
        </xdr:to>
        <xdr:grpSp>
          <xdr:nvGrpSpPr>
            <xdr:cNvPr id="3" name="Group 2">
              <a:extLst>
                <a:ext uri="{FF2B5EF4-FFF2-40B4-BE49-F238E27FC236}">
                  <a16:creationId xmlns:a16="http://schemas.microsoft.com/office/drawing/2014/main" id="{84C5C46D-DD68-4222-95EC-84ED525693C6}"/>
                </a:ext>
              </a:extLst>
            </xdr:cNvPr>
            <xdr:cNvGrpSpPr/>
          </xdr:nvGrpSpPr>
          <xdr:grpSpPr>
            <a:xfrm>
              <a:off x="2669598" y="22334393"/>
              <a:ext cx="4611832" cy="352425"/>
              <a:chOff x="2684992" y="22867408"/>
              <a:chExt cx="4205816" cy="342900"/>
            </a:xfrm>
          </xdr:grpSpPr>
          <xdr:sp macro="" textlink="">
            <xdr:nvSpPr>
              <xdr:cNvPr id="1295" name="TextBox23" hidden="1">
                <a:extLst>
                  <a:ext uri="{63B3BB69-23CF-44E3-9099-C40C66FF867C}">
                    <a14:compatExt spid="_x0000_s1295"/>
                  </a:ext>
                  <a:ext uri="{FF2B5EF4-FFF2-40B4-BE49-F238E27FC236}">
                    <a16:creationId xmlns:a16="http://schemas.microsoft.com/office/drawing/2014/main" id="{00000000-0008-0000-0000-0000E8040000}"/>
                  </a:ext>
                </a:extLst>
              </xdr:cNvPr>
              <xdr:cNvSpPr/>
            </xdr:nvSpPr>
            <xdr:spPr bwMode="auto">
              <a:xfrm>
                <a:off x="2684992" y="22867408"/>
                <a:ext cx="647700" cy="342900"/>
              </a:xfrm>
              <a:prstGeom prst="rect">
                <a:avLst/>
              </a:prstGeom>
              <a:noFill/>
              <a:ln>
                <a:noFill/>
              </a:ln>
              <a:extLst>
                <a:ext uri="{91240B29-F687-4F45-9708-019B960494DF}">
                  <a14:hiddenLine w="9525">
                    <a:noFill/>
                    <a:miter lim="800000"/>
                    <a:headEnd/>
                    <a:tailEnd/>
                  </a14:hiddenLine>
                </a:ext>
              </a:extLst>
            </xdr:spPr>
          </xdr:sp>
          <xdr:sp macro="" textlink="">
            <xdr:nvSpPr>
              <xdr:cNvPr id="1296" name="TextBox24" hidden="1">
                <a:extLst>
                  <a:ext uri="{63B3BB69-23CF-44E3-9099-C40C66FF867C}">
                    <a14:compatExt spid="_x0000_s1296"/>
                  </a:ext>
                  <a:ext uri="{FF2B5EF4-FFF2-40B4-BE49-F238E27FC236}">
                    <a16:creationId xmlns:a16="http://schemas.microsoft.com/office/drawing/2014/main" id="{00000000-0008-0000-0000-0000E9040000}"/>
                  </a:ext>
                </a:extLst>
              </xdr:cNvPr>
              <xdr:cNvSpPr/>
            </xdr:nvSpPr>
            <xdr:spPr bwMode="auto">
              <a:xfrm>
                <a:off x="3361267" y="22867408"/>
                <a:ext cx="1809750" cy="342900"/>
              </a:xfrm>
              <a:prstGeom prst="rect">
                <a:avLst/>
              </a:prstGeom>
              <a:noFill/>
              <a:ln>
                <a:noFill/>
              </a:ln>
              <a:extLst>
                <a:ext uri="{91240B29-F687-4F45-9708-019B960494DF}">
                  <a14:hiddenLine w="9525">
                    <a:noFill/>
                    <a:miter lim="800000"/>
                    <a:headEnd/>
                    <a:tailEnd/>
                  </a14:hiddenLine>
                </a:ext>
              </a:extLst>
            </xdr:spPr>
          </xdr:sp>
          <xdr:sp macro="" textlink="">
            <xdr:nvSpPr>
              <xdr:cNvPr id="1297" name="TextBox25" hidden="1">
                <a:extLst>
                  <a:ext uri="{63B3BB69-23CF-44E3-9099-C40C66FF867C}">
                    <a14:compatExt spid="_x0000_s1297"/>
                  </a:ext>
                  <a:ext uri="{FF2B5EF4-FFF2-40B4-BE49-F238E27FC236}">
                    <a16:creationId xmlns:a16="http://schemas.microsoft.com/office/drawing/2014/main" id="{00000000-0008-0000-0000-0000EA040000}"/>
                  </a:ext>
                </a:extLst>
              </xdr:cNvPr>
              <xdr:cNvSpPr/>
            </xdr:nvSpPr>
            <xdr:spPr bwMode="auto">
              <a:xfrm>
                <a:off x="5218642" y="22867408"/>
                <a:ext cx="1672166" cy="34290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75</xdr:row>
          <xdr:rowOff>247650</xdr:rowOff>
        </xdr:from>
        <xdr:to>
          <xdr:col>20</xdr:col>
          <xdr:colOff>323850</xdr:colOff>
          <xdr:row>76</xdr:row>
          <xdr:rowOff>171450</xdr:rowOff>
        </xdr:to>
        <xdr:sp macro="" textlink="">
          <xdr:nvSpPr>
            <xdr:cNvPr id="1298" name="Label 274" hidden="1">
              <a:extLst>
                <a:ext uri="{63B3BB69-23CF-44E3-9099-C40C66FF867C}">
                  <a14:compatExt spid="_x0000_s1298"/>
                </a:ext>
                <a:ext uri="{FF2B5EF4-FFF2-40B4-BE49-F238E27FC236}">
                  <a16:creationId xmlns:a16="http://schemas.microsoft.com/office/drawing/2014/main" id="{8C1429F8-BDB5-4395-8A43-5A33302AEDB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37233</xdr:colOff>
          <xdr:row>72</xdr:row>
          <xdr:rowOff>25978</xdr:rowOff>
        </xdr:from>
        <xdr:to>
          <xdr:col>4</xdr:col>
          <xdr:colOff>947801</xdr:colOff>
          <xdr:row>72</xdr:row>
          <xdr:rowOff>385978</xdr:rowOff>
        </xdr:to>
        <xdr:sp macro="" textlink="">
          <xdr:nvSpPr>
            <xdr:cNvPr id="1300" name="TextBox26" hidden="1">
              <a:extLst>
                <a:ext uri="{63B3BB69-23CF-44E3-9099-C40C66FF867C}">
                  <a14:compatExt spid="_x0000_s1300"/>
                </a:ext>
                <a:ext uri="{FF2B5EF4-FFF2-40B4-BE49-F238E27FC236}">
                  <a16:creationId xmlns:a16="http://schemas.microsoft.com/office/drawing/2014/main" id="{387740D7-D82E-A3C2-891B-C723EDE8FD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37234</xdr:colOff>
          <xdr:row>73</xdr:row>
          <xdr:rowOff>34635</xdr:rowOff>
        </xdr:from>
        <xdr:to>
          <xdr:col>4</xdr:col>
          <xdr:colOff>947802</xdr:colOff>
          <xdr:row>73</xdr:row>
          <xdr:rowOff>394635</xdr:rowOff>
        </xdr:to>
        <xdr:sp macro="" textlink="">
          <xdr:nvSpPr>
            <xdr:cNvPr id="1301" name="TextBox27" hidden="1">
              <a:extLst>
                <a:ext uri="{63B3BB69-23CF-44E3-9099-C40C66FF867C}">
                  <a14:compatExt spid="_x0000_s1301"/>
                </a:ext>
                <a:ext uri="{FF2B5EF4-FFF2-40B4-BE49-F238E27FC236}">
                  <a16:creationId xmlns:a16="http://schemas.microsoft.com/office/drawing/2014/main" id="{37DF470C-4F94-37CB-2FBE-11878330F7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37234</xdr:colOff>
          <xdr:row>74</xdr:row>
          <xdr:rowOff>25977</xdr:rowOff>
        </xdr:from>
        <xdr:to>
          <xdr:col>4</xdr:col>
          <xdr:colOff>947802</xdr:colOff>
          <xdr:row>74</xdr:row>
          <xdr:rowOff>385977</xdr:rowOff>
        </xdr:to>
        <xdr:sp macro="" textlink="">
          <xdr:nvSpPr>
            <xdr:cNvPr id="1302" name="TextBox28" hidden="1">
              <a:extLst>
                <a:ext uri="{63B3BB69-23CF-44E3-9099-C40C66FF867C}">
                  <a14:compatExt spid="_x0000_s1302"/>
                </a:ext>
                <a:ext uri="{FF2B5EF4-FFF2-40B4-BE49-F238E27FC236}">
                  <a16:creationId xmlns:a16="http://schemas.microsoft.com/office/drawing/2014/main" id="{D9BD74F0-3B78-63F5-C8FF-58AE804231A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28573</xdr:colOff>
          <xdr:row>75</xdr:row>
          <xdr:rowOff>34636</xdr:rowOff>
        </xdr:from>
        <xdr:to>
          <xdr:col>4</xdr:col>
          <xdr:colOff>939141</xdr:colOff>
          <xdr:row>75</xdr:row>
          <xdr:rowOff>394636</xdr:rowOff>
        </xdr:to>
        <xdr:sp macro="" textlink="">
          <xdr:nvSpPr>
            <xdr:cNvPr id="1303" name="TextBox29" hidden="1">
              <a:extLst>
                <a:ext uri="{63B3BB69-23CF-44E3-9099-C40C66FF867C}">
                  <a14:compatExt spid="_x0000_s1303"/>
                </a:ext>
                <a:ext uri="{FF2B5EF4-FFF2-40B4-BE49-F238E27FC236}">
                  <a16:creationId xmlns:a16="http://schemas.microsoft.com/office/drawing/2014/main" id="{B1C25D1C-FC17-7C54-D8A7-2C45A221CD9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86</xdr:row>
          <xdr:rowOff>25978</xdr:rowOff>
        </xdr:from>
        <xdr:to>
          <xdr:col>5</xdr:col>
          <xdr:colOff>1636568</xdr:colOff>
          <xdr:row>88</xdr:row>
          <xdr:rowOff>346364</xdr:rowOff>
        </xdr:to>
        <xdr:sp macro="" textlink="">
          <xdr:nvSpPr>
            <xdr:cNvPr id="1304" name="TextBox30" hidden="1">
              <a:extLst>
                <a:ext uri="{63B3BB69-23CF-44E3-9099-C40C66FF867C}">
                  <a14:compatExt spid="_x0000_s1304"/>
                </a:ext>
                <a:ext uri="{FF2B5EF4-FFF2-40B4-BE49-F238E27FC236}">
                  <a16:creationId xmlns:a16="http://schemas.microsoft.com/office/drawing/2014/main" id="{4ECA09AE-C33A-104F-BA04-583CCC656BA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19916</xdr:colOff>
          <xdr:row>72</xdr:row>
          <xdr:rowOff>284019</xdr:rowOff>
        </xdr:from>
        <xdr:to>
          <xdr:col>5</xdr:col>
          <xdr:colOff>1601932</xdr:colOff>
          <xdr:row>74</xdr:row>
          <xdr:rowOff>329045</xdr:rowOff>
        </xdr:to>
        <xdr:sp macro="" textlink="">
          <xdr:nvSpPr>
            <xdr:cNvPr id="1305" name="TextBox31" hidden="1">
              <a:extLst>
                <a:ext uri="{63B3BB69-23CF-44E3-9099-C40C66FF867C}">
                  <a14:compatExt spid="_x0000_s1305"/>
                </a:ext>
                <a:ext uri="{FF2B5EF4-FFF2-40B4-BE49-F238E27FC236}">
                  <a16:creationId xmlns:a16="http://schemas.microsoft.com/office/drawing/2014/main" id="{4A0AD18B-E5E6-3FF9-0E99-D28FE773E6A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27709</xdr:colOff>
          <xdr:row>75</xdr:row>
          <xdr:rowOff>294409</xdr:rowOff>
        </xdr:from>
        <xdr:to>
          <xdr:col>5</xdr:col>
          <xdr:colOff>1608859</xdr:colOff>
          <xdr:row>77</xdr:row>
          <xdr:rowOff>346364</xdr:rowOff>
        </xdr:to>
        <xdr:sp macro="" textlink="">
          <xdr:nvSpPr>
            <xdr:cNvPr id="1306" name="TextBox32" hidden="1">
              <a:extLst>
                <a:ext uri="{63B3BB69-23CF-44E3-9099-C40C66FF867C}">
                  <a14:compatExt spid="_x0000_s1306"/>
                </a:ext>
                <a:ext uri="{FF2B5EF4-FFF2-40B4-BE49-F238E27FC236}">
                  <a16:creationId xmlns:a16="http://schemas.microsoft.com/office/drawing/2014/main" id="{2D11F9A1-7AE8-431C-F29F-805C2EFC4E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77</xdr:row>
          <xdr:rowOff>38100</xdr:rowOff>
        </xdr:from>
        <xdr:to>
          <xdr:col>4</xdr:col>
          <xdr:colOff>942975</xdr:colOff>
          <xdr:row>77</xdr:row>
          <xdr:rowOff>390525</xdr:rowOff>
        </xdr:to>
        <xdr:sp macro="" textlink="">
          <xdr:nvSpPr>
            <xdr:cNvPr id="1307" name="TextBox33" hidden="1">
              <a:extLst>
                <a:ext uri="{63B3BB69-23CF-44E3-9099-C40C66FF867C}">
                  <a14:compatExt spid="_x0000_s1307"/>
                </a:ext>
                <a:ext uri="{FF2B5EF4-FFF2-40B4-BE49-F238E27FC236}">
                  <a16:creationId xmlns:a16="http://schemas.microsoft.com/office/drawing/2014/main" id="{DC81E482-96A5-5C66-D85B-1336E0EC4DF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79</xdr:row>
          <xdr:rowOff>38100</xdr:rowOff>
        </xdr:from>
        <xdr:to>
          <xdr:col>4</xdr:col>
          <xdr:colOff>942975</xdr:colOff>
          <xdr:row>80</xdr:row>
          <xdr:rowOff>9525</xdr:rowOff>
        </xdr:to>
        <xdr:sp macro="" textlink="">
          <xdr:nvSpPr>
            <xdr:cNvPr id="1308" name="TextBox34" hidden="1">
              <a:extLst>
                <a:ext uri="{63B3BB69-23CF-44E3-9099-C40C66FF867C}">
                  <a14:compatExt spid="_x0000_s1308"/>
                </a:ext>
                <a:ext uri="{FF2B5EF4-FFF2-40B4-BE49-F238E27FC236}">
                  <a16:creationId xmlns:a16="http://schemas.microsoft.com/office/drawing/2014/main" id="{46DEBECE-7E6C-D339-7ECC-B0EA8A897FA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80</xdr:row>
          <xdr:rowOff>38100</xdr:rowOff>
        </xdr:from>
        <xdr:to>
          <xdr:col>4</xdr:col>
          <xdr:colOff>942975</xdr:colOff>
          <xdr:row>81</xdr:row>
          <xdr:rowOff>9525</xdr:rowOff>
        </xdr:to>
        <xdr:sp macro="" textlink="">
          <xdr:nvSpPr>
            <xdr:cNvPr id="1309" name="TextBox35" hidden="1">
              <a:extLst>
                <a:ext uri="{63B3BB69-23CF-44E3-9099-C40C66FF867C}">
                  <a14:compatExt spid="_x0000_s1309"/>
                </a:ext>
                <a:ext uri="{FF2B5EF4-FFF2-40B4-BE49-F238E27FC236}">
                  <a16:creationId xmlns:a16="http://schemas.microsoft.com/office/drawing/2014/main" id="{EBBD8B69-9472-0DC9-84E5-562F55D05D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81</xdr:row>
          <xdr:rowOff>38100</xdr:rowOff>
        </xdr:from>
        <xdr:to>
          <xdr:col>4</xdr:col>
          <xdr:colOff>942975</xdr:colOff>
          <xdr:row>82</xdr:row>
          <xdr:rowOff>9525</xdr:rowOff>
        </xdr:to>
        <xdr:sp macro="" textlink="">
          <xdr:nvSpPr>
            <xdr:cNvPr id="1310" name="TextBox36" hidden="1">
              <a:extLst>
                <a:ext uri="{63B3BB69-23CF-44E3-9099-C40C66FF867C}">
                  <a14:compatExt spid="_x0000_s1310"/>
                </a:ext>
                <a:ext uri="{FF2B5EF4-FFF2-40B4-BE49-F238E27FC236}">
                  <a16:creationId xmlns:a16="http://schemas.microsoft.com/office/drawing/2014/main" id="{7805D97B-14E5-3416-363A-3736760694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83</xdr:row>
          <xdr:rowOff>38100</xdr:rowOff>
        </xdr:from>
        <xdr:to>
          <xdr:col>4</xdr:col>
          <xdr:colOff>942975</xdr:colOff>
          <xdr:row>83</xdr:row>
          <xdr:rowOff>398100</xdr:rowOff>
        </xdr:to>
        <xdr:sp macro="" textlink="">
          <xdr:nvSpPr>
            <xdr:cNvPr id="1311" name="TextBox37" hidden="1">
              <a:extLst>
                <a:ext uri="{63B3BB69-23CF-44E3-9099-C40C66FF867C}">
                  <a14:compatExt spid="_x0000_s1311"/>
                </a:ext>
                <a:ext uri="{FF2B5EF4-FFF2-40B4-BE49-F238E27FC236}">
                  <a16:creationId xmlns:a16="http://schemas.microsoft.com/office/drawing/2014/main" id="{8E8B3FE0-830D-60FA-F0A3-618D05EFB0B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19916</xdr:colOff>
          <xdr:row>80</xdr:row>
          <xdr:rowOff>269297</xdr:rowOff>
        </xdr:from>
        <xdr:to>
          <xdr:col>5</xdr:col>
          <xdr:colOff>1601066</xdr:colOff>
          <xdr:row>82</xdr:row>
          <xdr:rowOff>355022</xdr:rowOff>
        </xdr:to>
        <xdr:sp macro="" textlink="">
          <xdr:nvSpPr>
            <xdr:cNvPr id="1312" name="TextBox38" hidden="1">
              <a:extLst>
                <a:ext uri="{63B3BB69-23CF-44E3-9099-C40C66FF867C}">
                  <a14:compatExt spid="_x0000_s1312"/>
                </a:ext>
                <a:ext uri="{FF2B5EF4-FFF2-40B4-BE49-F238E27FC236}">
                  <a16:creationId xmlns:a16="http://schemas.microsoft.com/office/drawing/2014/main" id="{CD09D6C3-5F8A-F7E9-A2D7-47D1BF9A50B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ontrol" Target="../activeX/activeX62.xml"/><Relationship Id="rId21" Type="http://schemas.openxmlformats.org/officeDocument/2006/relationships/control" Target="../activeX/activeX14.xml"/><Relationship Id="rId42" Type="http://schemas.openxmlformats.org/officeDocument/2006/relationships/image" Target="../media/image15.emf"/><Relationship Id="rId63" Type="http://schemas.openxmlformats.org/officeDocument/2006/relationships/control" Target="../activeX/activeX35.xml"/><Relationship Id="rId84" Type="http://schemas.openxmlformats.org/officeDocument/2006/relationships/image" Target="../media/image36.emf"/><Relationship Id="rId138" Type="http://schemas.openxmlformats.org/officeDocument/2006/relationships/control" Target="../activeX/activeX77.xml"/><Relationship Id="rId107" Type="http://schemas.openxmlformats.org/officeDocument/2006/relationships/control" Target="../activeX/activeX57.xml"/><Relationship Id="rId11" Type="http://schemas.openxmlformats.org/officeDocument/2006/relationships/control" Target="../activeX/activeX5.xml"/><Relationship Id="rId32" Type="http://schemas.openxmlformats.org/officeDocument/2006/relationships/image" Target="../media/image10.emf"/><Relationship Id="rId53" Type="http://schemas.openxmlformats.org/officeDocument/2006/relationships/control" Target="../activeX/activeX30.xml"/><Relationship Id="rId74" Type="http://schemas.openxmlformats.org/officeDocument/2006/relationships/image" Target="../media/image31.emf"/><Relationship Id="rId128" Type="http://schemas.openxmlformats.org/officeDocument/2006/relationships/image" Target="../media/image54.emf"/><Relationship Id="rId5" Type="http://schemas.openxmlformats.org/officeDocument/2006/relationships/image" Target="../media/image1.emf"/><Relationship Id="rId90" Type="http://schemas.openxmlformats.org/officeDocument/2006/relationships/image" Target="../media/image39.emf"/><Relationship Id="rId95" Type="http://schemas.openxmlformats.org/officeDocument/2006/relationships/control" Target="../activeX/activeX51.xml"/><Relationship Id="rId22" Type="http://schemas.openxmlformats.org/officeDocument/2006/relationships/image" Target="../media/image5.emf"/><Relationship Id="rId27" Type="http://schemas.openxmlformats.org/officeDocument/2006/relationships/control" Target="../activeX/activeX17.xml"/><Relationship Id="rId43" Type="http://schemas.openxmlformats.org/officeDocument/2006/relationships/control" Target="../activeX/activeX25.xml"/><Relationship Id="rId48" Type="http://schemas.openxmlformats.org/officeDocument/2006/relationships/image" Target="../media/image18.emf"/><Relationship Id="rId64" Type="http://schemas.openxmlformats.org/officeDocument/2006/relationships/image" Target="../media/image26.emf"/><Relationship Id="rId69" Type="http://schemas.openxmlformats.org/officeDocument/2006/relationships/control" Target="../activeX/activeX38.xml"/><Relationship Id="rId113" Type="http://schemas.openxmlformats.org/officeDocument/2006/relationships/control" Target="../activeX/activeX60.xml"/><Relationship Id="rId118" Type="http://schemas.openxmlformats.org/officeDocument/2006/relationships/control" Target="../activeX/activeX63.xml"/><Relationship Id="rId134" Type="http://schemas.openxmlformats.org/officeDocument/2006/relationships/image" Target="../media/image57.emf"/><Relationship Id="rId139" Type="http://schemas.openxmlformats.org/officeDocument/2006/relationships/control" Target="../activeX/activeX78.xml"/><Relationship Id="rId80" Type="http://schemas.openxmlformats.org/officeDocument/2006/relationships/image" Target="../media/image34.emf"/><Relationship Id="rId85" Type="http://schemas.openxmlformats.org/officeDocument/2006/relationships/control" Target="../activeX/activeX46.xml"/><Relationship Id="rId12" Type="http://schemas.openxmlformats.org/officeDocument/2006/relationships/control" Target="../activeX/activeX6.xml"/><Relationship Id="rId17" Type="http://schemas.openxmlformats.org/officeDocument/2006/relationships/control" Target="../activeX/activeX10.xml"/><Relationship Id="rId33" Type="http://schemas.openxmlformats.org/officeDocument/2006/relationships/control" Target="../activeX/activeX20.xml"/><Relationship Id="rId38" Type="http://schemas.openxmlformats.org/officeDocument/2006/relationships/image" Target="../media/image13.emf"/><Relationship Id="rId59" Type="http://schemas.openxmlformats.org/officeDocument/2006/relationships/control" Target="../activeX/activeX33.xml"/><Relationship Id="rId103" Type="http://schemas.openxmlformats.org/officeDocument/2006/relationships/control" Target="../activeX/activeX55.xml"/><Relationship Id="rId108" Type="http://schemas.openxmlformats.org/officeDocument/2006/relationships/image" Target="../media/image48.emf"/><Relationship Id="rId124" Type="http://schemas.openxmlformats.org/officeDocument/2006/relationships/control" Target="../activeX/activeX68.xml"/><Relationship Id="rId129" Type="http://schemas.openxmlformats.org/officeDocument/2006/relationships/control" Target="../activeX/activeX72.xml"/><Relationship Id="rId54" Type="http://schemas.openxmlformats.org/officeDocument/2006/relationships/image" Target="../media/image21.emf"/><Relationship Id="rId70" Type="http://schemas.openxmlformats.org/officeDocument/2006/relationships/image" Target="../media/image29.emf"/><Relationship Id="rId75" Type="http://schemas.openxmlformats.org/officeDocument/2006/relationships/control" Target="../activeX/activeX41.xml"/><Relationship Id="rId91" Type="http://schemas.openxmlformats.org/officeDocument/2006/relationships/control" Target="../activeX/activeX49.xml"/><Relationship Id="rId96" Type="http://schemas.openxmlformats.org/officeDocument/2006/relationships/image" Target="../media/image42.emf"/><Relationship Id="rId140" Type="http://schemas.openxmlformats.org/officeDocument/2006/relationships/control" Target="../activeX/activeX79.xml"/><Relationship Id="rId145" Type="http://schemas.openxmlformats.org/officeDocument/2006/relationships/ctrlProp" Target="../ctrlProps/ctrlProp2.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control" Target="../activeX/activeX15.xml"/><Relationship Id="rId28" Type="http://schemas.openxmlformats.org/officeDocument/2006/relationships/image" Target="../media/image8.emf"/><Relationship Id="rId49" Type="http://schemas.openxmlformats.org/officeDocument/2006/relationships/control" Target="../activeX/activeX28.xml"/><Relationship Id="rId114" Type="http://schemas.openxmlformats.org/officeDocument/2006/relationships/image" Target="../media/image51.emf"/><Relationship Id="rId119" Type="http://schemas.openxmlformats.org/officeDocument/2006/relationships/control" Target="../activeX/activeX64.xml"/><Relationship Id="rId44" Type="http://schemas.openxmlformats.org/officeDocument/2006/relationships/image" Target="../media/image16.emf"/><Relationship Id="rId60" Type="http://schemas.openxmlformats.org/officeDocument/2006/relationships/image" Target="../media/image24.emf"/><Relationship Id="rId65" Type="http://schemas.openxmlformats.org/officeDocument/2006/relationships/control" Target="../activeX/activeX36.xml"/><Relationship Id="rId81" Type="http://schemas.openxmlformats.org/officeDocument/2006/relationships/control" Target="../activeX/activeX44.xml"/><Relationship Id="rId86" Type="http://schemas.openxmlformats.org/officeDocument/2006/relationships/image" Target="../media/image37.emf"/><Relationship Id="rId130" Type="http://schemas.openxmlformats.org/officeDocument/2006/relationships/image" Target="../media/image55.emf"/><Relationship Id="rId135" Type="http://schemas.openxmlformats.org/officeDocument/2006/relationships/control" Target="../activeX/activeX75.xml"/><Relationship Id="rId13" Type="http://schemas.openxmlformats.org/officeDocument/2006/relationships/control" Target="../activeX/activeX7.xml"/><Relationship Id="rId18" Type="http://schemas.openxmlformats.org/officeDocument/2006/relationships/control" Target="../activeX/activeX11.xml"/><Relationship Id="rId39" Type="http://schemas.openxmlformats.org/officeDocument/2006/relationships/control" Target="../activeX/activeX23.xml"/><Relationship Id="rId109" Type="http://schemas.openxmlformats.org/officeDocument/2006/relationships/control" Target="../activeX/activeX58.xml"/><Relationship Id="rId34" Type="http://schemas.openxmlformats.org/officeDocument/2006/relationships/image" Target="../media/image11.emf"/><Relationship Id="rId50" Type="http://schemas.openxmlformats.org/officeDocument/2006/relationships/image" Target="../media/image19.emf"/><Relationship Id="rId55" Type="http://schemas.openxmlformats.org/officeDocument/2006/relationships/control" Target="../activeX/activeX31.xml"/><Relationship Id="rId76" Type="http://schemas.openxmlformats.org/officeDocument/2006/relationships/image" Target="../media/image32.emf"/><Relationship Id="rId97" Type="http://schemas.openxmlformats.org/officeDocument/2006/relationships/control" Target="../activeX/activeX52.xml"/><Relationship Id="rId104" Type="http://schemas.openxmlformats.org/officeDocument/2006/relationships/image" Target="../media/image46.emf"/><Relationship Id="rId120" Type="http://schemas.openxmlformats.org/officeDocument/2006/relationships/control" Target="../activeX/activeX65.xml"/><Relationship Id="rId125" Type="http://schemas.openxmlformats.org/officeDocument/2006/relationships/control" Target="../activeX/activeX69.xml"/><Relationship Id="rId141" Type="http://schemas.openxmlformats.org/officeDocument/2006/relationships/image" Target="../media/image59.emf"/><Relationship Id="rId7" Type="http://schemas.openxmlformats.org/officeDocument/2006/relationships/image" Target="../media/image2.emf"/><Relationship Id="rId71" Type="http://schemas.openxmlformats.org/officeDocument/2006/relationships/control" Target="../activeX/activeX39.xml"/><Relationship Id="rId92" Type="http://schemas.openxmlformats.org/officeDocument/2006/relationships/image" Target="../media/image40.emf"/><Relationship Id="rId2" Type="http://schemas.openxmlformats.org/officeDocument/2006/relationships/drawing" Target="../drawings/drawing1.xml"/><Relationship Id="rId29" Type="http://schemas.openxmlformats.org/officeDocument/2006/relationships/control" Target="../activeX/activeX18.xml"/><Relationship Id="rId24" Type="http://schemas.openxmlformats.org/officeDocument/2006/relationships/image" Target="../media/image6.emf"/><Relationship Id="rId40" Type="http://schemas.openxmlformats.org/officeDocument/2006/relationships/image" Target="../media/image14.emf"/><Relationship Id="rId45" Type="http://schemas.openxmlformats.org/officeDocument/2006/relationships/control" Target="../activeX/activeX26.xml"/><Relationship Id="rId66" Type="http://schemas.openxmlformats.org/officeDocument/2006/relationships/image" Target="../media/image27.emf"/><Relationship Id="rId87" Type="http://schemas.openxmlformats.org/officeDocument/2006/relationships/control" Target="../activeX/activeX47.xml"/><Relationship Id="rId110" Type="http://schemas.openxmlformats.org/officeDocument/2006/relationships/image" Target="../media/image49.emf"/><Relationship Id="rId115" Type="http://schemas.openxmlformats.org/officeDocument/2006/relationships/control" Target="../activeX/activeX61.xml"/><Relationship Id="rId131" Type="http://schemas.openxmlformats.org/officeDocument/2006/relationships/control" Target="../activeX/activeX73.xml"/><Relationship Id="rId136" Type="http://schemas.openxmlformats.org/officeDocument/2006/relationships/image" Target="../media/image58.emf"/><Relationship Id="rId61" Type="http://schemas.openxmlformats.org/officeDocument/2006/relationships/control" Target="../activeX/activeX34.xml"/><Relationship Id="rId82" Type="http://schemas.openxmlformats.org/officeDocument/2006/relationships/image" Target="../media/image35.emf"/><Relationship Id="rId19" Type="http://schemas.openxmlformats.org/officeDocument/2006/relationships/control" Target="../activeX/activeX12.xml"/><Relationship Id="rId14" Type="http://schemas.openxmlformats.org/officeDocument/2006/relationships/control" Target="../activeX/activeX8.xml"/><Relationship Id="rId30" Type="http://schemas.openxmlformats.org/officeDocument/2006/relationships/image" Target="../media/image9.emf"/><Relationship Id="rId35" Type="http://schemas.openxmlformats.org/officeDocument/2006/relationships/control" Target="../activeX/activeX21.xml"/><Relationship Id="rId56" Type="http://schemas.openxmlformats.org/officeDocument/2006/relationships/image" Target="../media/image22.emf"/><Relationship Id="rId77" Type="http://schemas.openxmlformats.org/officeDocument/2006/relationships/control" Target="../activeX/activeX42.xml"/><Relationship Id="rId100" Type="http://schemas.openxmlformats.org/officeDocument/2006/relationships/image" Target="../media/image44.emf"/><Relationship Id="rId105" Type="http://schemas.openxmlformats.org/officeDocument/2006/relationships/control" Target="../activeX/activeX56.xml"/><Relationship Id="rId126" Type="http://schemas.openxmlformats.org/officeDocument/2006/relationships/control" Target="../activeX/activeX70.xml"/><Relationship Id="rId8" Type="http://schemas.openxmlformats.org/officeDocument/2006/relationships/control" Target="../activeX/activeX3.xml"/><Relationship Id="rId51" Type="http://schemas.openxmlformats.org/officeDocument/2006/relationships/control" Target="../activeX/activeX29.xml"/><Relationship Id="rId72" Type="http://schemas.openxmlformats.org/officeDocument/2006/relationships/image" Target="../media/image30.emf"/><Relationship Id="rId93" Type="http://schemas.openxmlformats.org/officeDocument/2006/relationships/control" Target="../activeX/activeX50.xml"/><Relationship Id="rId98" Type="http://schemas.openxmlformats.org/officeDocument/2006/relationships/image" Target="../media/image43.emf"/><Relationship Id="rId121" Type="http://schemas.openxmlformats.org/officeDocument/2006/relationships/control" Target="../activeX/activeX66.xml"/><Relationship Id="rId142" Type="http://schemas.openxmlformats.org/officeDocument/2006/relationships/control" Target="../activeX/activeX80.xml"/><Relationship Id="rId3" Type="http://schemas.openxmlformats.org/officeDocument/2006/relationships/vmlDrawing" Target="../drawings/vmlDrawing1.vml"/><Relationship Id="rId25" Type="http://schemas.openxmlformats.org/officeDocument/2006/relationships/control" Target="../activeX/activeX16.xml"/><Relationship Id="rId46" Type="http://schemas.openxmlformats.org/officeDocument/2006/relationships/image" Target="../media/image17.emf"/><Relationship Id="rId67" Type="http://schemas.openxmlformats.org/officeDocument/2006/relationships/control" Target="../activeX/activeX37.xml"/><Relationship Id="rId116" Type="http://schemas.openxmlformats.org/officeDocument/2006/relationships/image" Target="../media/image52.emf"/><Relationship Id="rId137" Type="http://schemas.openxmlformats.org/officeDocument/2006/relationships/control" Target="../activeX/activeX76.xml"/><Relationship Id="rId20" Type="http://schemas.openxmlformats.org/officeDocument/2006/relationships/control" Target="../activeX/activeX13.xml"/><Relationship Id="rId41" Type="http://schemas.openxmlformats.org/officeDocument/2006/relationships/control" Target="../activeX/activeX24.xml"/><Relationship Id="rId62" Type="http://schemas.openxmlformats.org/officeDocument/2006/relationships/image" Target="../media/image25.emf"/><Relationship Id="rId83" Type="http://schemas.openxmlformats.org/officeDocument/2006/relationships/control" Target="../activeX/activeX45.xml"/><Relationship Id="rId88" Type="http://schemas.openxmlformats.org/officeDocument/2006/relationships/image" Target="../media/image38.emf"/><Relationship Id="rId111" Type="http://schemas.openxmlformats.org/officeDocument/2006/relationships/control" Target="../activeX/activeX59.xml"/><Relationship Id="rId132" Type="http://schemas.openxmlformats.org/officeDocument/2006/relationships/image" Target="../media/image56.emf"/><Relationship Id="rId15" Type="http://schemas.openxmlformats.org/officeDocument/2006/relationships/control" Target="../activeX/activeX9.xml"/><Relationship Id="rId36" Type="http://schemas.openxmlformats.org/officeDocument/2006/relationships/image" Target="../media/image12.emf"/><Relationship Id="rId57" Type="http://schemas.openxmlformats.org/officeDocument/2006/relationships/control" Target="../activeX/activeX32.xml"/><Relationship Id="rId106" Type="http://schemas.openxmlformats.org/officeDocument/2006/relationships/image" Target="../media/image47.emf"/><Relationship Id="rId127" Type="http://schemas.openxmlformats.org/officeDocument/2006/relationships/control" Target="../activeX/activeX71.xml"/><Relationship Id="rId10" Type="http://schemas.openxmlformats.org/officeDocument/2006/relationships/control" Target="../activeX/activeX4.xml"/><Relationship Id="rId31" Type="http://schemas.openxmlformats.org/officeDocument/2006/relationships/control" Target="../activeX/activeX19.xml"/><Relationship Id="rId52" Type="http://schemas.openxmlformats.org/officeDocument/2006/relationships/image" Target="../media/image20.emf"/><Relationship Id="rId73" Type="http://schemas.openxmlformats.org/officeDocument/2006/relationships/control" Target="../activeX/activeX40.xml"/><Relationship Id="rId78" Type="http://schemas.openxmlformats.org/officeDocument/2006/relationships/image" Target="../media/image33.emf"/><Relationship Id="rId94" Type="http://schemas.openxmlformats.org/officeDocument/2006/relationships/image" Target="../media/image41.emf"/><Relationship Id="rId99" Type="http://schemas.openxmlformats.org/officeDocument/2006/relationships/control" Target="../activeX/activeX53.xml"/><Relationship Id="rId101" Type="http://schemas.openxmlformats.org/officeDocument/2006/relationships/control" Target="../activeX/activeX54.xml"/><Relationship Id="rId122" Type="http://schemas.openxmlformats.org/officeDocument/2006/relationships/image" Target="../media/image53.emf"/><Relationship Id="rId143" Type="http://schemas.openxmlformats.org/officeDocument/2006/relationships/image" Target="../media/image60.emf"/><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image" Target="../media/image7.emf"/><Relationship Id="rId47" Type="http://schemas.openxmlformats.org/officeDocument/2006/relationships/control" Target="../activeX/activeX27.xml"/><Relationship Id="rId68" Type="http://schemas.openxmlformats.org/officeDocument/2006/relationships/image" Target="../media/image28.emf"/><Relationship Id="rId89" Type="http://schemas.openxmlformats.org/officeDocument/2006/relationships/control" Target="../activeX/activeX48.xml"/><Relationship Id="rId112" Type="http://schemas.openxmlformats.org/officeDocument/2006/relationships/image" Target="../media/image50.emf"/><Relationship Id="rId133" Type="http://schemas.openxmlformats.org/officeDocument/2006/relationships/control" Target="../activeX/activeX74.xml"/><Relationship Id="rId16" Type="http://schemas.openxmlformats.org/officeDocument/2006/relationships/image" Target="../media/image4.emf"/><Relationship Id="rId37" Type="http://schemas.openxmlformats.org/officeDocument/2006/relationships/control" Target="../activeX/activeX22.xml"/><Relationship Id="rId58" Type="http://schemas.openxmlformats.org/officeDocument/2006/relationships/image" Target="../media/image23.emf"/><Relationship Id="rId79" Type="http://schemas.openxmlformats.org/officeDocument/2006/relationships/control" Target="../activeX/activeX43.xml"/><Relationship Id="rId102" Type="http://schemas.openxmlformats.org/officeDocument/2006/relationships/image" Target="../media/image45.emf"/><Relationship Id="rId123" Type="http://schemas.openxmlformats.org/officeDocument/2006/relationships/control" Target="../activeX/activeX67.xml"/><Relationship Id="rId14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P89"/>
  <sheetViews>
    <sheetView showGridLines="0" tabSelected="1" zoomScale="110" zoomScaleNormal="110" zoomScaleSheetLayoutView="110" workbookViewId="0">
      <selection activeCell="P43" sqref="P43"/>
    </sheetView>
  </sheetViews>
  <sheetFormatPr defaultColWidth="9.140625" defaultRowHeight="15" x14ac:dyDescent="0.25"/>
  <cols>
    <col min="1" max="2" width="9.140625" style="2"/>
    <col min="3" max="3" width="21.42578125" style="2" customWidth="1"/>
    <col min="4" max="4" width="55.42578125" style="2" customWidth="1"/>
    <col min="5" max="5" width="14.5703125" style="2" bestFit="1" customWidth="1"/>
    <col min="6" max="6" width="25.42578125" style="2" customWidth="1"/>
    <col min="7" max="7" width="9.140625" style="2"/>
    <col min="8" max="15" width="9.140625" style="2" hidden="1" customWidth="1"/>
    <col min="16" max="16" width="9.140625" style="2" customWidth="1"/>
    <col min="17" max="16384" width="9.140625" style="2"/>
  </cols>
  <sheetData>
    <row r="2" spans="2:13" ht="27" customHeight="1" x14ac:dyDescent="0.25">
      <c r="B2" s="89" t="s">
        <v>11</v>
      </c>
      <c r="C2" s="89"/>
      <c r="D2" s="89"/>
      <c r="E2" s="89"/>
      <c r="F2" s="89"/>
      <c r="G2" s="89"/>
      <c r="H2" s="1"/>
      <c r="I2" s="1"/>
    </row>
    <row r="3" spans="2:13" ht="31.5" customHeight="1" x14ac:dyDescent="0.25">
      <c r="C3" s="105" t="s">
        <v>12</v>
      </c>
      <c r="D3" s="105"/>
      <c r="E3" s="105"/>
      <c r="F3" s="105"/>
      <c r="G3" s="3"/>
      <c r="H3" s="3"/>
      <c r="I3" s="3"/>
      <c r="J3" s="3"/>
    </row>
    <row r="4" spans="2:13" ht="15.75" thickBot="1" x14ac:dyDescent="0.3">
      <c r="C4" s="34" t="s">
        <v>13</v>
      </c>
    </row>
    <row r="5" spans="2:13" ht="20.100000000000001" customHeight="1" x14ac:dyDescent="0.25">
      <c r="C5" s="26" t="s">
        <v>14</v>
      </c>
      <c r="D5" s="27" t="s">
        <v>15</v>
      </c>
      <c r="E5" s="27" t="s">
        <v>0</v>
      </c>
      <c r="F5" s="28" t="s">
        <v>16</v>
      </c>
    </row>
    <row r="6" spans="2:13" ht="20.100000000000001" customHeight="1" thickBot="1" x14ac:dyDescent="0.3">
      <c r="B6" s="4"/>
      <c r="C6" s="79"/>
      <c r="D6" s="25" t="s">
        <v>19</v>
      </c>
      <c r="E6" s="25" t="s">
        <v>1</v>
      </c>
      <c r="F6" s="36">
        <v>1515</v>
      </c>
      <c r="L6" s="5" t="b">
        <v>0</v>
      </c>
      <c r="M6" s="5" t="str">
        <f>IF(L6=TRUE,F6,"")</f>
        <v/>
      </c>
    </row>
    <row r="7" spans="2:13" ht="20.100000000000001" customHeight="1" thickBot="1" x14ac:dyDescent="0.3">
      <c r="B7" s="4"/>
      <c r="C7" s="80"/>
      <c r="D7" s="73" t="s">
        <v>20</v>
      </c>
      <c r="E7" s="73" t="s">
        <v>1</v>
      </c>
      <c r="F7" s="37">
        <v>2130</v>
      </c>
      <c r="L7" s="5" t="b">
        <v>0</v>
      </c>
      <c r="M7" s="5" t="str">
        <f t="shared" ref="M7:M16" si="0">IF(L7=TRUE,F7,"")</f>
        <v/>
      </c>
    </row>
    <row r="8" spans="2:13" ht="20.100000000000001" customHeight="1" thickBot="1" x14ac:dyDescent="0.3">
      <c r="B8" s="4"/>
      <c r="C8" s="81"/>
      <c r="D8" s="73" t="s">
        <v>21</v>
      </c>
      <c r="E8" s="73" t="s">
        <v>2</v>
      </c>
      <c r="F8" s="37">
        <v>1135</v>
      </c>
      <c r="L8" s="5" t="b">
        <v>0</v>
      </c>
      <c r="M8" s="5" t="str">
        <f t="shared" ref="M8" si="1">IF(L8=TRUE,F8,"")</f>
        <v/>
      </c>
    </row>
    <row r="9" spans="2:13" ht="20.100000000000001" customHeight="1" thickBot="1" x14ac:dyDescent="0.3">
      <c r="B9" s="4"/>
      <c r="C9" s="79"/>
      <c r="D9" s="73" t="s">
        <v>22</v>
      </c>
      <c r="E9" s="73" t="s">
        <v>23</v>
      </c>
      <c r="F9" s="37">
        <v>2055</v>
      </c>
      <c r="L9" s="5" t="b">
        <v>0</v>
      </c>
      <c r="M9" s="5" t="str">
        <f t="shared" si="0"/>
        <v/>
      </c>
    </row>
    <row r="10" spans="2:13" ht="20.100000000000001" customHeight="1" thickBot="1" x14ac:dyDescent="0.3">
      <c r="B10" s="4"/>
      <c r="C10" s="79"/>
      <c r="D10" s="73" t="s">
        <v>24</v>
      </c>
      <c r="E10" s="73" t="s">
        <v>23</v>
      </c>
      <c r="F10" s="37">
        <v>1515</v>
      </c>
      <c r="L10" s="5" t="b">
        <v>0</v>
      </c>
      <c r="M10" s="5" t="str">
        <f t="shared" si="0"/>
        <v/>
      </c>
    </row>
    <row r="11" spans="2:13" ht="20.100000000000001" customHeight="1" thickBot="1" x14ac:dyDescent="0.3">
      <c r="B11" s="4"/>
      <c r="C11" s="79"/>
      <c r="D11" s="73" t="s">
        <v>25</v>
      </c>
      <c r="E11" s="73" t="s">
        <v>3</v>
      </c>
      <c r="F11" s="37">
        <v>1440</v>
      </c>
      <c r="L11" s="5" t="b">
        <v>0</v>
      </c>
      <c r="M11" s="5" t="str">
        <f>IF(L11=TRUE,F11,"")</f>
        <v/>
      </c>
    </row>
    <row r="12" spans="2:13" ht="20.100000000000001" customHeight="1" thickBot="1" x14ac:dyDescent="0.3">
      <c r="B12" s="4"/>
      <c r="C12" s="79"/>
      <c r="D12" s="73" t="s">
        <v>26</v>
      </c>
      <c r="E12" s="73" t="s">
        <v>3</v>
      </c>
      <c r="F12" s="37">
        <v>1585</v>
      </c>
      <c r="L12" s="5" t="b">
        <v>0</v>
      </c>
      <c r="M12" s="5" t="str">
        <f t="shared" si="0"/>
        <v/>
      </c>
    </row>
    <row r="13" spans="2:13" ht="20.100000000000001" customHeight="1" thickBot="1" x14ac:dyDescent="0.3">
      <c r="B13" s="4"/>
      <c r="C13" s="79"/>
      <c r="D13" s="73" t="s">
        <v>27</v>
      </c>
      <c r="E13" s="73" t="s">
        <v>28</v>
      </c>
      <c r="F13" s="37">
        <v>1585</v>
      </c>
      <c r="L13" s="5" t="b">
        <v>0</v>
      </c>
      <c r="M13" s="5" t="str">
        <f t="shared" si="0"/>
        <v/>
      </c>
    </row>
    <row r="14" spans="2:13" ht="20.100000000000001" customHeight="1" thickBot="1" x14ac:dyDescent="0.3">
      <c r="B14" s="4"/>
      <c r="C14" s="79"/>
      <c r="D14" s="73" t="s">
        <v>29</v>
      </c>
      <c r="E14" s="73" t="s">
        <v>28</v>
      </c>
      <c r="F14" s="37">
        <v>1210</v>
      </c>
      <c r="L14" s="5" t="b">
        <v>0</v>
      </c>
      <c r="M14" s="5" t="str">
        <f t="shared" si="0"/>
        <v/>
      </c>
    </row>
    <row r="15" spans="2:13" ht="20.100000000000001" customHeight="1" thickBot="1" x14ac:dyDescent="0.3">
      <c r="B15" s="4"/>
      <c r="C15" s="79"/>
      <c r="D15" s="73" t="s">
        <v>30</v>
      </c>
      <c r="E15" s="73" t="s">
        <v>2</v>
      </c>
      <c r="F15" s="37">
        <v>685</v>
      </c>
      <c r="L15" s="5" t="b">
        <v>0</v>
      </c>
      <c r="M15" s="5" t="str">
        <f t="shared" si="0"/>
        <v/>
      </c>
    </row>
    <row r="16" spans="2:13" ht="19.5" customHeight="1" thickBot="1" x14ac:dyDescent="0.3">
      <c r="B16" s="4"/>
      <c r="C16" s="79"/>
      <c r="D16" s="73" t="s">
        <v>31</v>
      </c>
      <c r="E16" s="73" t="s">
        <v>32</v>
      </c>
      <c r="F16" s="37">
        <v>635</v>
      </c>
      <c r="L16" s="5" t="b">
        <v>0</v>
      </c>
      <c r="M16" s="5" t="str">
        <f t="shared" si="0"/>
        <v/>
      </c>
    </row>
    <row r="17" spans="2:13" ht="19.5" customHeight="1" thickBot="1" x14ac:dyDescent="0.3">
      <c r="B17" s="4"/>
      <c r="C17" s="79"/>
      <c r="D17" s="73" t="s">
        <v>33</v>
      </c>
      <c r="E17" s="73" t="s">
        <v>23</v>
      </c>
      <c r="F17" s="37">
        <v>1390</v>
      </c>
      <c r="L17" s="5" t="b">
        <v>0</v>
      </c>
      <c r="M17" s="5" t="str">
        <f t="shared" ref="M17" si="2">IF(L17=TRUE,F17,"")</f>
        <v/>
      </c>
    </row>
    <row r="18" spans="2:13" ht="20.100000000000001" customHeight="1" thickBot="1" x14ac:dyDescent="0.3">
      <c r="C18" s="21"/>
      <c r="D18" s="82" t="s">
        <v>34</v>
      </c>
      <c r="E18" s="82"/>
      <c r="F18" s="44">
        <f>SUM(M6:M17)</f>
        <v>0</v>
      </c>
      <c r="L18" s="5"/>
      <c r="M18" s="5"/>
    </row>
    <row r="19" spans="2:13" ht="15" customHeight="1" thickTop="1" thickBot="1" x14ac:dyDescent="0.3">
      <c r="C19" s="94" t="s">
        <v>35</v>
      </c>
      <c r="D19" s="95"/>
      <c r="E19" s="22"/>
      <c r="F19" s="23"/>
      <c r="L19" s="5"/>
      <c r="M19" s="5"/>
    </row>
    <row r="20" spans="2:13" ht="15" customHeight="1" x14ac:dyDescent="0.25">
      <c r="C20" s="35"/>
      <c r="D20" s="35"/>
      <c r="L20" s="5"/>
      <c r="M20" s="5"/>
    </row>
    <row r="21" spans="2:13" ht="15.75" thickBot="1" x14ac:dyDescent="0.3">
      <c r="C21" s="34" t="s">
        <v>17</v>
      </c>
      <c r="L21" s="5"/>
      <c r="M21" s="5"/>
    </row>
    <row r="22" spans="2:13" ht="20.100000000000001" customHeight="1" x14ac:dyDescent="0.25">
      <c r="C22" s="26" t="s">
        <v>14</v>
      </c>
      <c r="D22" s="27" t="s">
        <v>15</v>
      </c>
      <c r="E22" s="27" t="s">
        <v>0</v>
      </c>
      <c r="F22" s="28" t="s">
        <v>16</v>
      </c>
      <c r="L22" s="5"/>
      <c r="M22" s="5"/>
    </row>
    <row r="23" spans="2:13" ht="20.100000000000001" customHeight="1" thickBot="1" x14ac:dyDescent="0.3">
      <c r="C23" s="24"/>
      <c r="D23" s="30" t="s">
        <v>36</v>
      </c>
      <c r="E23" s="31" t="s">
        <v>37</v>
      </c>
      <c r="F23" s="38">
        <v>1110</v>
      </c>
      <c r="L23" s="5" t="b">
        <v>0</v>
      </c>
      <c r="M23" s="5" t="str">
        <f t="shared" ref="M23:M34" si="3">IF(L23=TRUE,F23,"")</f>
        <v/>
      </c>
    </row>
    <row r="24" spans="2:13" ht="20.100000000000001" customHeight="1" thickBot="1" x14ac:dyDescent="0.3">
      <c r="C24" s="24"/>
      <c r="D24" s="32" t="s">
        <v>38</v>
      </c>
      <c r="E24" s="33" t="s">
        <v>39</v>
      </c>
      <c r="F24" s="39">
        <v>1500</v>
      </c>
      <c r="L24" s="5" t="b">
        <v>0</v>
      </c>
      <c r="M24" s="5" t="str">
        <f t="shared" si="3"/>
        <v/>
      </c>
    </row>
    <row r="25" spans="2:13" ht="20.100000000000001" customHeight="1" thickBot="1" x14ac:dyDescent="0.3">
      <c r="C25" s="24"/>
      <c r="D25" s="32" t="s">
        <v>40</v>
      </c>
      <c r="E25" s="33" t="s">
        <v>41</v>
      </c>
      <c r="F25" s="39">
        <v>1170</v>
      </c>
      <c r="L25" s="5" t="b">
        <v>0</v>
      </c>
      <c r="M25" s="5" t="str">
        <f t="shared" si="3"/>
        <v/>
      </c>
    </row>
    <row r="26" spans="2:13" ht="20.100000000000001" customHeight="1" thickBot="1" x14ac:dyDescent="0.3">
      <c r="C26" s="24"/>
      <c r="D26" s="32" t="s">
        <v>42</v>
      </c>
      <c r="E26" s="33" t="s">
        <v>39</v>
      </c>
      <c r="F26" s="39">
        <v>1325</v>
      </c>
      <c r="L26" s="5" t="b">
        <v>0</v>
      </c>
      <c r="M26" s="5" t="str">
        <f t="shared" si="3"/>
        <v/>
      </c>
    </row>
    <row r="27" spans="2:13" ht="20.100000000000001" customHeight="1" thickBot="1" x14ac:dyDescent="0.3">
      <c r="C27" s="24"/>
      <c r="D27" s="32" t="s">
        <v>43</v>
      </c>
      <c r="E27" s="33" t="s">
        <v>39</v>
      </c>
      <c r="F27" s="39">
        <v>1515</v>
      </c>
      <c r="L27" s="5" t="b">
        <v>0</v>
      </c>
      <c r="M27" s="5" t="str">
        <f t="shared" si="3"/>
        <v/>
      </c>
    </row>
    <row r="28" spans="2:13" ht="20.100000000000001" customHeight="1" thickBot="1" x14ac:dyDescent="0.3">
      <c r="C28" s="24"/>
      <c r="D28" s="32" t="s">
        <v>44</v>
      </c>
      <c r="E28" s="33" t="s">
        <v>39</v>
      </c>
      <c r="F28" s="39">
        <v>1515</v>
      </c>
      <c r="L28" s="5" t="b">
        <v>0</v>
      </c>
      <c r="M28" s="5" t="str">
        <f t="shared" si="3"/>
        <v/>
      </c>
    </row>
    <row r="29" spans="2:13" ht="20.100000000000001" customHeight="1" thickBot="1" x14ac:dyDescent="0.3">
      <c r="C29" s="24"/>
      <c r="D29" s="32" t="s">
        <v>45</v>
      </c>
      <c r="E29" s="33" t="s">
        <v>41</v>
      </c>
      <c r="F29" s="39">
        <v>1515</v>
      </c>
      <c r="L29" s="5" t="b">
        <v>0</v>
      </c>
      <c r="M29" s="5" t="str">
        <f t="shared" si="3"/>
        <v/>
      </c>
    </row>
    <row r="30" spans="2:13" ht="20.100000000000001" customHeight="1" thickBot="1" x14ac:dyDescent="0.3">
      <c r="C30" s="24"/>
      <c r="D30" s="32" t="s">
        <v>46</v>
      </c>
      <c r="E30" s="33" t="s">
        <v>41</v>
      </c>
      <c r="F30" s="39">
        <v>1500</v>
      </c>
      <c r="L30" s="5" t="b">
        <v>0</v>
      </c>
      <c r="M30" s="5" t="str">
        <f>IF(L30=TRUE,F30,"")</f>
        <v/>
      </c>
    </row>
    <row r="31" spans="2:13" ht="20.100000000000001" customHeight="1" thickBot="1" x14ac:dyDescent="0.3">
      <c r="C31" s="24"/>
      <c r="D31" s="32" t="s">
        <v>47</v>
      </c>
      <c r="E31" s="33" t="s">
        <v>41</v>
      </c>
      <c r="F31" s="39">
        <v>1515</v>
      </c>
      <c r="L31" s="5" t="b">
        <v>0</v>
      </c>
      <c r="M31" s="5" t="str">
        <f t="shared" si="3"/>
        <v/>
      </c>
    </row>
    <row r="32" spans="2:13" ht="20.100000000000001" customHeight="1" thickBot="1" x14ac:dyDescent="0.3">
      <c r="C32" s="24"/>
      <c r="D32" s="32" t="s">
        <v>48</v>
      </c>
      <c r="E32" s="33" t="s">
        <v>41</v>
      </c>
      <c r="F32" s="39">
        <v>1165</v>
      </c>
      <c r="L32" s="5" t="b">
        <v>0</v>
      </c>
      <c r="M32" s="5" t="str">
        <f t="shared" si="3"/>
        <v/>
      </c>
    </row>
    <row r="33" spans="3:13" ht="20.100000000000001" customHeight="1" thickBot="1" x14ac:dyDescent="0.3">
      <c r="C33" s="24"/>
      <c r="D33" s="32" t="s">
        <v>49</v>
      </c>
      <c r="E33" s="33" t="s">
        <v>39</v>
      </c>
      <c r="F33" s="39">
        <v>1565</v>
      </c>
      <c r="L33" s="5" t="b">
        <v>0</v>
      </c>
      <c r="M33" s="5" t="str">
        <f t="shared" ref="M33" si="4">IF(L33=TRUE,F33,"")</f>
        <v/>
      </c>
    </row>
    <row r="34" spans="3:13" ht="20.100000000000001" customHeight="1" thickBot="1" x14ac:dyDescent="0.3">
      <c r="C34" s="24"/>
      <c r="D34" s="32" t="s">
        <v>50</v>
      </c>
      <c r="E34" s="33" t="s">
        <v>41</v>
      </c>
      <c r="F34" s="39">
        <v>1285</v>
      </c>
      <c r="L34" s="5" t="b">
        <v>0</v>
      </c>
      <c r="M34" s="5" t="str">
        <f t="shared" si="3"/>
        <v/>
      </c>
    </row>
    <row r="35" spans="3:13" ht="20.100000000000001" customHeight="1" thickBot="1" x14ac:dyDescent="0.3">
      <c r="C35" s="24"/>
      <c r="D35" s="32" t="s">
        <v>51</v>
      </c>
      <c r="E35" s="33" t="s">
        <v>28</v>
      </c>
      <c r="F35" s="39">
        <v>335</v>
      </c>
      <c r="L35" s="5" t="b">
        <v>0</v>
      </c>
      <c r="M35" s="5" t="str">
        <f>IF(L35=TRUE,F35,"")</f>
        <v/>
      </c>
    </row>
    <row r="36" spans="3:13" ht="20.100000000000001" customHeight="1" thickBot="1" x14ac:dyDescent="0.3">
      <c r="C36" s="24"/>
      <c r="D36" s="32" t="s">
        <v>52</v>
      </c>
      <c r="E36" s="33" t="s">
        <v>53</v>
      </c>
      <c r="F36" s="39">
        <v>1285</v>
      </c>
      <c r="L36" s="5" t="b">
        <v>0</v>
      </c>
      <c r="M36" s="5" t="str">
        <f>IF(L36=TRUE,F36,"")</f>
        <v/>
      </c>
    </row>
    <row r="37" spans="3:13" ht="20.100000000000001" customHeight="1" thickBot="1" x14ac:dyDescent="0.3">
      <c r="C37" s="24"/>
      <c r="D37" s="32" t="s">
        <v>54</v>
      </c>
      <c r="E37" s="33" t="s">
        <v>9</v>
      </c>
      <c r="F37" s="39">
        <v>1390</v>
      </c>
      <c r="L37" s="5" t="b">
        <v>0</v>
      </c>
      <c r="M37" s="5" t="str">
        <f>IF(L37=TRUE,F37,"")</f>
        <v/>
      </c>
    </row>
    <row r="38" spans="3:13" ht="20.100000000000001" customHeight="1" thickBot="1" x14ac:dyDescent="0.3">
      <c r="C38" s="21"/>
      <c r="D38" s="82" t="s">
        <v>55</v>
      </c>
      <c r="E38" s="82"/>
      <c r="F38" s="78">
        <f>SUM(M23:M37)</f>
        <v>0</v>
      </c>
      <c r="L38" s="5"/>
      <c r="M38" s="5"/>
    </row>
    <row r="39" spans="3:13" ht="16.5" thickTop="1" thickBot="1" x14ac:dyDescent="0.3">
      <c r="C39" s="94" t="s">
        <v>56</v>
      </c>
      <c r="D39" s="95"/>
      <c r="E39" s="22"/>
      <c r="F39" s="23"/>
      <c r="L39" s="5"/>
      <c r="M39" s="5"/>
    </row>
    <row r="40" spans="3:13" x14ac:dyDescent="0.25">
      <c r="C40" s="35"/>
      <c r="D40" s="35"/>
      <c r="L40" s="5"/>
      <c r="M40" s="5"/>
    </row>
    <row r="41" spans="3:13" ht="15.75" thickBot="1" x14ac:dyDescent="0.3">
      <c r="C41" s="34" t="s">
        <v>18</v>
      </c>
      <c r="L41" s="5"/>
      <c r="M41" s="5"/>
    </row>
    <row r="42" spans="3:13" ht="20.100000000000001" customHeight="1" x14ac:dyDescent="0.25">
      <c r="C42" s="26" t="s">
        <v>14</v>
      </c>
      <c r="D42" s="27" t="s">
        <v>15</v>
      </c>
      <c r="E42" s="27" t="s">
        <v>0</v>
      </c>
      <c r="F42" s="28" t="s">
        <v>16</v>
      </c>
      <c r="L42" s="5"/>
      <c r="M42" s="5"/>
    </row>
    <row r="43" spans="3:13" ht="20.100000000000001" customHeight="1" thickBot="1" x14ac:dyDescent="0.3">
      <c r="C43" s="24"/>
      <c r="D43" s="74" t="s">
        <v>57</v>
      </c>
      <c r="E43" s="75" t="s">
        <v>4</v>
      </c>
      <c r="F43" s="38">
        <v>1120</v>
      </c>
      <c r="L43" s="5" t="b">
        <v>0</v>
      </c>
      <c r="M43" s="5" t="str">
        <f>IF(L43=TRUE,F43,"")</f>
        <v/>
      </c>
    </row>
    <row r="44" spans="3:13" ht="20.100000000000001" customHeight="1" thickBot="1" x14ac:dyDescent="0.3">
      <c r="C44" s="24"/>
      <c r="D44" s="76" t="s">
        <v>57</v>
      </c>
      <c r="E44" s="33" t="s">
        <v>4</v>
      </c>
      <c r="F44" s="39">
        <v>1120</v>
      </c>
      <c r="L44" s="5" t="b">
        <v>0</v>
      </c>
      <c r="M44" s="5" t="str">
        <f t="shared" ref="M44:M52" si="5">IF(L44=TRUE,F44,"")</f>
        <v/>
      </c>
    </row>
    <row r="45" spans="3:13" ht="20.100000000000001" customHeight="1" thickBot="1" x14ac:dyDescent="0.3">
      <c r="C45" s="24"/>
      <c r="D45" s="76" t="s">
        <v>57</v>
      </c>
      <c r="E45" s="33" t="s">
        <v>4</v>
      </c>
      <c r="F45" s="39">
        <v>1120</v>
      </c>
      <c r="L45" s="5" t="b">
        <v>0</v>
      </c>
      <c r="M45" s="5" t="str">
        <f t="shared" si="5"/>
        <v/>
      </c>
    </row>
    <row r="46" spans="3:13" ht="20.100000000000001" customHeight="1" thickBot="1" x14ac:dyDescent="0.3">
      <c r="C46" s="24"/>
      <c r="D46" s="77" t="s">
        <v>5</v>
      </c>
      <c r="E46" s="33" t="s">
        <v>1</v>
      </c>
      <c r="F46" s="39">
        <v>740</v>
      </c>
      <c r="L46" s="5" t="b">
        <v>0</v>
      </c>
      <c r="M46" s="5" t="str">
        <f t="shared" si="5"/>
        <v/>
      </c>
    </row>
    <row r="47" spans="3:13" ht="20.100000000000001" customHeight="1" thickBot="1" x14ac:dyDescent="0.3">
      <c r="C47" s="24"/>
      <c r="D47" s="77" t="s">
        <v>5</v>
      </c>
      <c r="E47" s="33" t="s">
        <v>4</v>
      </c>
      <c r="F47" s="39">
        <v>740</v>
      </c>
      <c r="L47" s="5" t="b">
        <v>0</v>
      </c>
      <c r="M47" s="5" t="str">
        <f t="shared" si="5"/>
        <v/>
      </c>
    </row>
    <row r="48" spans="3:13" ht="20.100000000000001" customHeight="1" thickBot="1" x14ac:dyDescent="0.3">
      <c r="C48" s="24"/>
      <c r="D48" s="77" t="s">
        <v>5</v>
      </c>
      <c r="E48" s="33" t="s">
        <v>4</v>
      </c>
      <c r="F48" s="39">
        <v>740</v>
      </c>
      <c r="L48" s="5" t="b">
        <v>0</v>
      </c>
      <c r="M48" s="5" t="str">
        <f t="shared" si="5"/>
        <v/>
      </c>
    </row>
    <row r="49" spans="2:13" ht="20.100000000000001" customHeight="1" thickBot="1" x14ac:dyDescent="0.3">
      <c r="C49" s="24"/>
      <c r="D49" s="76" t="s">
        <v>8</v>
      </c>
      <c r="E49" s="33" t="s">
        <v>58</v>
      </c>
      <c r="F49" s="39">
        <v>1165</v>
      </c>
      <c r="L49" s="5" t="b">
        <v>0</v>
      </c>
      <c r="M49" s="5" t="str">
        <f t="shared" si="5"/>
        <v/>
      </c>
    </row>
    <row r="50" spans="2:13" ht="20.100000000000001" customHeight="1" thickBot="1" x14ac:dyDescent="0.3">
      <c r="C50" s="24"/>
      <c r="D50" s="76" t="s">
        <v>57</v>
      </c>
      <c r="E50" s="33" t="s">
        <v>23</v>
      </c>
      <c r="F50" s="39">
        <v>1120</v>
      </c>
      <c r="L50" s="5" t="b">
        <v>0</v>
      </c>
      <c r="M50" s="5" t="str">
        <f t="shared" si="5"/>
        <v/>
      </c>
    </row>
    <row r="51" spans="2:13" ht="20.100000000000001" customHeight="1" thickBot="1" x14ac:dyDescent="0.3">
      <c r="C51" s="24"/>
      <c r="D51" s="77" t="s">
        <v>5</v>
      </c>
      <c r="E51" s="33" t="s">
        <v>6</v>
      </c>
      <c r="F51" s="39">
        <v>740</v>
      </c>
      <c r="L51" s="5" t="b">
        <v>0</v>
      </c>
      <c r="M51" s="5" t="str">
        <f t="shared" si="5"/>
        <v/>
      </c>
    </row>
    <row r="52" spans="2:13" ht="20.100000000000001" customHeight="1" thickBot="1" x14ac:dyDescent="0.3">
      <c r="C52" s="24"/>
      <c r="D52" s="77" t="s">
        <v>5</v>
      </c>
      <c r="E52" s="33" t="s">
        <v>6</v>
      </c>
      <c r="F52" s="39">
        <v>740</v>
      </c>
      <c r="L52" s="5" t="b">
        <v>0</v>
      </c>
      <c r="M52" s="5" t="str">
        <f t="shared" si="5"/>
        <v/>
      </c>
    </row>
    <row r="53" spans="2:13" ht="20.100000000000001" customHeight="1" thickBot="1" x14ac:dyDescent="0.3">
      <c r="C53" s="24"/>
      <c r="D53" s="77" t="s">
        <v>10</v>
      </c>
      <c r="E53" s="33" t="s">
        <v>1</v>
      </c>
      <c r="F53" s="39">
        <v>670</v>
      </c>
      <c r="L53" s="5" t="b">
        <v>0</v>
      </c>
      <c r="M53" s="5" t="str">
        <f>IF(L53=TRUE,F53,"")</f>
        <v/>
      </c>
    </row>
    <row r="54" spans="2:13" ht="20.100000000000001" customHeight="1" thickBot="1" x14ac:dyDescent="0.3">
      <c r="C54" s="24"/>
      <c r="D54" s="77" t="s">
        <v>10</v>
      </c>
      <c r="E54" s="33" t="s">
        <v>6</v>
      </c>
      <c r="F54" s="39">
        <v>670</v>
      </c>
      <c r="L54" s="5" t="b">
        <v>0</v>
      </c>
      <c r="M54" s="5" t="str">
        <f>IF(L54=TRUE,F54,"")</f>
        <v/>
      </c>
    </row>
    <row r="55" spans="2:13" ht="20.100000000000001" customHeight="1" thickBot="1" x14ac:dyDescent="0.3">
      <c r="C55" s="24"/>
      <c r="D55" s="76" t="s">
        <v>59</v>
      </c>
      <c r="E55" s="33" t="s">
        <v>1</v>
      </c>
      <c r="F55" s="39">
        <v>835</v>
      </c>
      <c r="L55" s="5" t="b">
        <v>0</v>
      </c>
      <c r="M55" s="5" t="str">
        <f>IF(L55=TRUE,F55,"")</f>
        <v/>
      </c>
    </row>
    <row r="56" spans="2:13" ht="24.75" thickBot="1" x14ac:dyDescent="0.3">
      <c r="C56" s="24"/>
      <c r="D56" s="76" t="s">
        <v>60</v>
      </c>
      <c r="E56" s="33" t="s">
        <v>1</v>
      </c>
      <c r="F56" s="39">
        <v>835</v>
      </c>
      <c r="L56" s="5" t="b">
        <v>0</v>
      </c>
      <c r="M56" s="5" t="str">
        <f>IF(L56=TRUE,F56,"")</f>
        <v/>
      </c>
    </row>
    <row r="57" spans="2:13" ht="20.100000000000001" customHeight="1" thickBot="1" x14ac:dyDescent="0.3">
      <c r="C57" s="24"/>
      <c r="D57" s="33" t="s">
        <v>61</v>
      </c>
      <c r="E57" s="33" t="s">
        <v>1</v>
      </c>
      <c r="F57" s="39">
        <v>930</v>
      </c>
      <c r="L57" s="5" t="b">
        <v>0</v>
      </c>
      <c r="M57" s="5" t="str">
        <f>IF(L57=TRUE,F57,"")</f>
        <v/>
      </c>
    </row>
    <row r="58" spans="2:13" ht="20.100000000000001" customHeight="1" thickBot="1" x14ac:dyDescent="0.3">
      <c r="C58" s="90" t="s">
        <v>62</v>
      </c>
      <c r="D58" s="91"/>
      <c r="E58" s="91"/>
      <c r="F58" s="92">
        <f>SUM(M43:M57)</f>
        <v>0</v>
      </c>
      <c r="L58" s="5"/>
      <c r="M58" s="5">
        <f>COUNT(M6:M57)</f>
        <v>0</v>
      </c>
    </row>
    <row r="59" spans="2:13" ht="15.75" thickBot="1" x14ac:dyDescent="0.3">
      <c r="C59" s="21"/>
      <c r="D59" s="82" t="s">
        <v>63</v>
      </c>
      <c r="E59" s="82"/>
      <c r="F59" s="93"/>
      <c r="L59" s="5"/>
      <c r="M59" s="5"/>
    </row>
    <row r="60" spans="2:13" ht="16.5" thickTop="1" thickBot="1" x14ac:dyDescent="0.3">
      <c r="C60" s="29" t="s">
        <v>64</v>
      </c>
      <c r="D60" s="22"/>
      <c r="E60" s="22"/>
      <c r="F60" s="23"/>
      <c r="L60" s="5"/>
      <c r="M60" s="6"/>
    </row>
    <row r="61" spans="2:13" ht="15" customHeight="1" thickBot="1" x14ac:dyDescent="0.3">
      <c r="L61" s="5"/>
      <c r="M61" s="6"/>
    </row>
    <row r="62" spans="2:13" ht="25.5" customHeight="1" x14ac:dyDescent="0.25">
      <c r="C62" s="83" t="s">
        <v>65</v>
      </c>
      <c r="D62" s="84"/>
      <c r="E62" s="85"/>
      <c r="F62" s="7">
        <f>SUM(F58,F38,F18)</f>
        <v>0</v>
      </c>
      <c r="G62" s="8"/>
      <c r="H62" s="9"/>
      <c r="L62" s="5"/>
      <c r="M62" s="6"/>
    </row>
    <row r="63" spans="2:13" ht="27.75" customHeight="1" thickBot="1" x14ac:dyDescent="0.3">
      <c r="C63" s="10" t="s">
        <v>66</v>
      </c>
      <c r="D63" s="11" t="str">
        <f>K67&amp;L68&amp;L69&amp;L70</f>
        <v>None (participation in a number of proficiency tests: &lt; 5)</v>
      </c>
      <c r="E63" s="72" t="str">
        <f>L67&amp;M68&amp;M69&amp;M70</f>
        <v>No discount</v>
      </c>
      <c r="F63" s="12" t="str">
        <f>IF(AND(M58&gt;=5,M58&lt;=9),-0.05*(F62),IF(AND(M58&gt;=10,M58&lt;=19),-0.1*(F62),IF(M58&gt;=20,-0.15*(F62),"")))</f>
        <v/>
      </c>
      <c r="I63" s="9"/>
      <c r="L63" s="5"/>
      <c r="M63" s="5"/>
    </row>
    <row r="64" spans="2:13" ht="36" customHeight="1" thickBot="1" x14ac:dyDescent="0.3">
      <c r="B64" s="13"/>
      <c r="C64" s="86" t="s">
        <v>67</v>
      </c>
      <c r="D64" s="87"/>
      <c r="E64" s="88"/>
      <c r="F64" s="14">
        <f>SUM(F62:F63)</f>
        <v>0</v>
      </c>
      <c r="G64" s="15"/>
      <c r="H64" s="16"/>
      <c r="L64" s="5"/>
      <c r="M64" s="5"/>
    </row>
    <row r="65" spans="2:16" ht="15" customHeight="1" thickBot="1" x14ac:dyDescent="0.3">
      <c r="C65" s="45"/>
      <c r="D65" s="45"/>
      <c r="E65" s="45"/>
      <c r="F65" s="46"/>
      <c r="G65" s="47"/>
      <c r="H65" s="16"/>
      <c r="L65" s="5"/>
      <c r="M65" s="5"/>
    </row>
    <row r="66" spans="2:16" ht="18" customHeight="1" thickBot="1" x14ac:dyDescent="0.3">
      <c r="C66" s="102" t="s">
        <v>68</v>
      </c>
      <c r="D66" s="103"/>
      <c r="E66" s="103"/>
      <c r="F66" s="104"/>
      <c r="G66" s="47"/>
      <c r="H66" s="16"/>
      <c r="L66" s="5"/>
      <c r="M66" s="5"/>
    </row>
    <row r="67" spans="2:16" ht="30" customHeight="1" x14ac:dyDescent="0.25">
      <c r="C67" s="96" t="s">
        <v>69</v>
      </c>
      <c r="D67" s="97"/>
      <c r="E67" s="97"/>
      <c r="F67" s="98"/>
      <c r="G67" s="17"/>
      <c r="K67" s="18" t="str">
        <f>IF(M58&lt;=4,"None (participation in a number of proficiency tests: &lt; 5)","")</f>
        <v>None (participation in a number of proficiency tests: &lt; 5)</v>
      </c>
      <c r="L67" s="5" t="str">
        <f>IF(K67&gt;"","No discount","")</f>
        <v>No discount</v>
      </c>
      <c r="M67" s="19"/>
    </row>
    <row r="68" spans="2:16" ht="32.25" customHeight="1" x14ac:dyDescent="0.25">
      <c r="C68" s="99" t="s">
        <v>70</v>
      </c>
      <c r="D68" s="100"/>
      <c r="E68" s="100"/>
      <c r="F68" s="101"/>
      <c r="G68" s="70"/>
      <c r="H68" s="17"/>
      <c r="L68" s="18" t="str">
        <f>IF(AND(M58&gt;=5,M58&lt;=9),"5% (participation in a number of proficiency tests: 5-9)","")</f>
        <v/>
      </c>
      <c r="M68" s="5" t="str">
        <f>IF(L68&gt;"","5% korting","")</f>
        <v/>
      </c>
    </row>
    <row r="69" spans="2:16" ht="32.25" customHeight="1" x14ac:dyDescent="0.25">
      <c r="C69" s="99" t="s">
        <v>71</v>
      </c>
      <c r="D69" s="100"/>
      <c r="E69" s="100"/>
      <c r="F69" s="101"/>
      <c r="G69" s="70"/>
      <c r="H69" s="17"/>
      <c r="L69" s="18" t="str">
        <f>IF(AND(M58&gt;=10,M58&lt;=19),"10% (participation in a number of proficiency tests: 10-19)","")</f>
        <v/>
      </c>
      <c r="M69" s="5" t="str">
        <f>IF(L69&gt;"","10% korting","")</f>
        <v/>
      </c>
    </row>
    <row r="70" spans="2:16" ht="33" customHeight="1" thickBot="1" x14ac:dyDescent="0.3">
      <c r="B70" s="13"/>
      <c r="C70" s="106" t="s">
        <v>72</v>
      </c>
      <c r="D70" s="107"/>
      <c r="E70" s="107"/>
      <c r="F70" s="108"/>
      <c r="G70" s="71"/>
      <c r="L70" s="18" t="str">
        <f>IF(M58&gt;=20,"15% (participation in a number of proficiency tests: &gt; 20)","")</f>
        <v/>
      </c>
      <c r="M70" s="5" t="str">
        <f>IF(L70&gt;"","15% korting","")</f>
        <v/>
      </c>
    </row>
    <row r="71" spans="2:16" ht="15.75" thickBot="1" x14ac:dyDescent="0.3"/>
    <row r="72" spans="2:16" ht="25.5" customHeight="1" x14ac:dyDescent="0.25">
      <c r="C72" s="48" t="s">
        <v>73</v>
      </c>
      <c r="D72" s="40"/>
      <c r="E72" s="40"/>
      <c r="F72" s="41"/>
      <c r="K72" s="5"/>
      <c r="L72" s="5"/>
      <c r="P72" s="58"/>
    </row>
    <row r="73" spans="2:16" ht="31.5" customHeight="1" x14ac:dyDescent="0.25">
      <c r="C73" s="42" t="s">
        <v>74</v>
      </c>
      <c r="D73" s="60"/>
      <c r="E73" s="61"/>
      <c r="F73" s="59" t="s">
        <v>75</v>
      </c>
      <c r="K73" s="5"/>
      <c r="L73" s="5"/>
    </row>
    <row r="74" spans="2:16" ht="31.5" customHeight="1" x14ac:dyDescent="0.25">
      <c r="C74" s="42" t="s">
        <v>76</v>
      </c>
      <c r="D74" s="60"/>
      <c r="E74" s="61"/>
      <c r="F74" s="62"/>
      <c r="K74" s="5"/>
      <c r="L74" s="5"/>
    </row>
    <row r="75" spans="2:16" ht="31.5" customHeight="1" x14ac:dyDescent="0.25">
      <c r="C75" s="42" t="s">
        <v>77</v>
      </c>
      <c r="D75" s="60"/>
      <c r="E75" s="61"/>
      <c r="F75" s="63"/>
      <c r="K75" s="20"/>
      <c r="L75" s="5"/>
    </row>
    <row r="76" spans="2:16" ht="31.5" customHeight="1" x14ac:dyDescent="0.25">
      <c r="C76" s="42" t="s">
        <v>78</v>
      </c>
      <c r="D76" s="60"/>
      <c r="E76" s="61"/>
      <c r="F76" s="59" t="s">
        <v>79</v>
      </c>
      <c r="K76" s="5"/>
      <c r="L76" s="5"/>
    </row>
    <row r="77" spans="2:16" ht="31.5" customHeight="1" x14ac:dyDescent="0.25">
      <c r="C77" s="42" t="s">
        <v>80</v>
      </c>
      <c r="D77" s="60"/>
      <c r="E77" s="61"/>
      <c r="F77" s="64"/>
      <c r="K77" s="5"/>
      <c r="L77" s="5"/>
    </row>
    <row r="78" spans="2:16" ht="31.5" customHeight="1" x14ac:dyDescent="0.25">
      <c r="C78" s="42" t="s">
        <v>7</v>
      </c>
      <c r="D78" s="60"/>
      <c r="E78" s="61"/>
      <c r="F78" s="64"/>
      <c r="K78" s="5"/>
      <c r="L78" s="5"/>
    </row>
    <row r="79" spans="2:16" ht="5.25" customHeight="1" x14ac:dyDescent="0.25">
      <c r="C79" s="42"/>
      <c r="D79" s="65"/>
      <c r="E79" s="65"/>
      <c r="F79" s="64"/>
      <c r="K79" s="5"/>
      <c r="L79" s="5"/>
    </row>
    <row r="80" spans="2:16" ht="30" customHeight="1" x14ac:dyDescent="0.25">
      <c r="C80" s="42" t="s">
        <v>81</v>
      </c>
      <c r="D80" s="60"/>
      <c r="E80" s="61"/>
      <c r="F80" s="63"/>
      <c r="K80" s="5"/>
    </row>
    <row r="81" spans="3:11" ht="30" customHeight="1" x14ac:dyDescent="0.25">
      <c r="C81" s="42" t="s">
        <v>77</v>
      </c>
      <c r="D81" s="60"/>
      <c r="E81" s="61"/>
      <c r="F81" s="59" t="s">
        <v>82</v>
      </c>
      <c r="K81" s="5"/>
    </row>
    <row r="82" spans="3:11" ht="30" customHeight="1" x14ac:dyDescent="0.25">
      <c r="C82" s="42" t="s">
        <v>83</v>
      </c>
      <c r="D82" s="60"/>
      <c r="E82" s="61"/>
      <c r="F82" s="62"/>
      <c r="K82" s="5"/>
    </row>
    <row r="83" spans="3:11" ht="30" customHeight="1" x14ac:dyDescent="0.25">
      <c r="C83" s="42" t="s">
        <v>80</v>
      </c>
      <c r="D83" s="60"/>
      <c r="E83" s="61"/>
      <c r="F83" s="62"/>
      <c r="K83" s="5"/>
    </row>
    <row r="84" spans="3:11" ht="33" customHeight="1" thickBot="1" x14ac:dyDescent="0.3">
      <c r="C84" s="43" t="s">
        <v>7</v>
      </c>
      <c r="D84" s="66"/>
      <c r="E84" s="67"/>
      <c r="F84" s="68"/>
      <c r="K84" s="5"/>
    </row>
    <row r="85" spans="3:11" ht="15.75" thickBot="1" x14ac:dyDescent="0.3">
      <c r="D85" s="69"/>
      <c r="E85" s="69"/>
      <c r="F85" s="69"/>
    </row>
    <row r="86" spans="3:11" ht="18" customHeight="1" x14ac:dyDescent="0.25">
      <c r="C86" s="48" t="s">
        <v>84</v>
      </c>
      <c r="D86" s="40"/>
      <c r="E86" s="40"/>
      <c r="F86" s="41"/>
    </row>
    <row r="87" spans="3:11" x14ac:dyDescent="0.25">
      <c r="C87" s="49"/>
      <c r="D87" s="50"/>
      <c r="E87" s="50"/>
      <c r="F87" s="51"/>
    </row>
    <row r="88" spans="3:11" ht="22.5" customHeight="1" x14ac:dyDescent="0.25">
      <c r="C88" s="52"/>
      <c r="D88" s="53"/>
      <c r="E88" s="53"/>
      <c r="F88" s="54"/>
    </row>
    <row r="89" spans="3:11" ht="30.75" customHeight="1" thickBot="1" x14ac:dyDescent="0.3">
      <c r="C89" s="55"/>
      <c r="D89" s="56"/>
      <c r="E89" s="56"/>
      <c r="F89" s="57"/>
    </row>
  </sheetData>
  <sheetProtection algorithmName="SHA-512" hashValue="iGN7gIHv6KJOPLvUn3ZT919seyD5IUMYrkkJfu5BLF9XadPbkzf31xKjEMvAeM9iaNNaK+1rY1XkjG5WYOTcAw==" saltValue="txJwsUsaJltBm4Si+MpXSw==" spinCount="100000" sheet="1" selectLockedCells="1"/>
  <mergeCells count="16">
    <mergeCell ref="C3:F3"/>
    <mergeCell ref="D18:E18"/>
    <mergeCell ref="C62:E62"/>
    <mergeCell ref="C64:E64"/>
    <mergeCell ref="B2:G2"/>
    <mergeCell ref="D38:E38"/>
    <mergeCell ref="D59:E59"/>
    <mergeCell ref="C58:E58"/>
    <mergeCell ref="F58:F59"/>
    <mergeCell ref="C19:D19"/>
    <mergeCell ref="C39:D39"/>
    <mergeCell ref="C67:F67"/>
    <mergeCell ref="C68:F68"/>
    <mergeCell ref="C69:F69"/>
    <mergeCell ref="C70:F70"/>
    <mergeCell ref="C66:F66"/>
  </mergeCells>
  <pageMargins left="0.7" right="0.7" top="0.75" bottom="0.75" header="0.3" footer="0.3"/>
  <pageSetup paperSize="9" scale="61" orientation="portrait" r:id="rId1"/>
  <rowBreaks count="1" manualBreakCount="1">
    <brk id="60" max="6" man="1"/>
  </rowBreaks>
  <colBreaks count="2" manualBreakCount="2">
    <brk id="7" max="1048575" man="1"/>
    <brk id="13" max="1048575" man="1"/>
  </colBreaks>
  <drawing r:id="rId2"/>
  <legacyDrawing r:id="rId3"/>
  <controls>
    <mc:AlternateContent xmlns:mc="http://schemas.openxmlformats.org/markup-compatibility/2006">
      <mc:Choice Requires="x14">
        <control shapeId="1312" r:id="rId4" name="TextBox38">
          <controlPr defaultSize="0" autoLine="0" r:id="rId5">
            <anchor moveWithCells="1" sizeWithCells="1">
              <from>
                <xdr:col>5</xdr:col>
                <xdr:colOff>19050</xdr:colOff>
                <xdr:row>80</xdr:row>
                <xdr:rowOff>266700</xdr:rowOff>
              </from>
              <to>
                <xdr:col>5</xdr:col>
                <xdr:colOff>1600200</xdr:colOff>
                <xdr:row>82</xdr:row>
                <xdr:rowOff>352425</xdr:rowOff>
              </to>
            </anchor>
          </controlPr>
        </control>
      </mc:Choice>
      <mc:Fallback>
        <control shapeId="1312" r:id="rId4" name="TextBox38"/>
      </mc:Fallback>
    </mc:AlternateContent>
    <mc:AlternateContent xmlns:mc="http://schemas.openxmlformats.org/markup-compatibility/2006">
      <mc:Choice Requires="x14">
        <control shapeId="1311" r:id="rId6" name="TextBox37">
          <controlPr defaultSize="0" autoLine="0" autoPict="0" r:id="rId7">
            <anchor moveWithCells="1" sizeWithCells="1">
              <from>
                <xdr:col>3</xdr:col>
                <xdr:colOff>28575</xdr:colOff>
                <xdr:row>83</xdr:row>
                <xdr:rowOff>38100</xdr:rowOff>
              </from>
              <to>
                <xdr:col>4</xdr:col>
                <xdr:colOff>942975</xdr:colOff>
                <xdr:row>83</xdr:row>
                <xdr:rowOff>400050</xdr:rowOff>
              </to>
            </anchor>
          </controlPr>
        </control>
      </mc:Choice>
      <mc:Fallback>
        <control shapeId="1311" r:id="rId6" name="TextBox37"/>
      </mc:Fallback>
    </mc:AlternateContent>
    <mc:AlternateContent xmlns:mc="http://schemas.openxmlformats.org/markup-compatibility/2006">
      <mc:Choice Requires="x14">
        <control shapeId="1310" r:id="rId8" name="TextBox36">
          <controlPr defaultSize="0" autoLine="0" r:id="rId9">
            <anchor moveWithCells="1" sizeWithCells="1">
              <from>
                <xdr:col>3</xdr:col>
                <xdr:colOff>28575</xdr:colOff>
                <xdr:row>81</xdr:row>
                <xdr:rowOff>38100</xdr:rowOff>
              </from>
              <to>
                <xdr:col>4</xdr:col>
                <xdr:colOff>942975</xdr:colOff>
                <xdr:row>82</xdr:row>
                <xdr:rowOff>9525</xdr:rowOff>
              </to>
            </anchor>
          </controlPr>
        </control>
      </mc:Choice>
      <mc:Fallback>
        <control shapeId="1310" r:id="rId8" name="TextBox36"/>
      </mc:Fallback>
    </mc:AlternateContent>
    <mc:AlternateContent xmlns:mc="http://schemas.openxmlformats.org/markup-compatibility/2006">
      <mc:Choice Requires="x14">
        <control shapeId="1309" r:id="rId10" name="TextBox35">
          <controlPr defaultSize="0" autoLine="0" r:id="rId9">
            <anchor moveWithCells="1" sizeWithCells="1">
              <from>
                <xdr:col>3</xdr:col>
                <xdr:colOff>28575</xdr:colOff>
                <xdr:row>80</xdr:row>
                <xdr:rowOff>38100</xdr:rowOff>
              </from>
              <to>
                <xdr:col>4</xdr:col>
                <xdr:colOff>942975</xdr:colOff>
                <xdr:row>81</xdr:row>
                <xdr:rowOff>9525</xdr:rowOff>
              </to>
            </anchor>
          </controlPr>
        </control>
      </mc:Choice>
      <mc:Fallback>
        <control shapeId="1309" r:id="rId10" name="TextBox35"/>
      </mc:Fallback>
    </mc:AlternateContent>
    <mc:AlternateContent xmlns:mc="http://schemas.openxmlformats.org/markup-compatibility/2006">
      <mc:Choice Requires="x14">
        <control shapeId="1308" r:id="rId11" name="TextBox34">
          <controlPr defaultSize="0" autoLine="0" r:id="rId9">
            <anchor moveWithCells="1" sizeWithCells="1">
              <from>
                <xdr:col>3</xdr:col>
                <xdr:colOff>28575</xdr:colOff>
                <xdr:row>79</xdr:row>
                <xdr:rowOff>38100</xdr:rowOff>
              </from>
              <to>
                <xdr:col>4</xdr:col>
                <xdr:colOff>942975</xdr:colOff>
                <xdr:row>80</xdr:row>
                <xdr:rowOff>9525</xdr:rowOff>
              </to>
            </anchor>
          </controlPr>
        </control>
      </mc:Choice>
      <mc:Fallback>
        <control shapeId="1308" r:id="rId11" name="TextBox34"/>
      </mc:Fallback>
    </mc:AlternateContent>
    <mc:AlternateContent xmlns:mc="http://schemas.openxmlformats.org/markup-compatibility/2006">
      <mc:Choice Requires="x14">
        <control shapeId="1307" r:id="rId12" name="TextBox33">
          <controlPr defaultSize="0" autoLine="0" r:id="rId9">
            <anchor moveWithCells="1" sizeWithCells="1">
              <from>
                <xdr:col>3</xdr:col>
                <xdr:colOff>28575</xdr:colOff>
                <xdr:row>77</xdr:row>
                <xdr:rowOff>38100</xdr:rowOff>
              </from>
              <to>
                <xdr:col>4</xdr:col>
                <xdr:colOff>942975</xdr:colOff>
                <xdr:row>77</xdr:row>
                <xdr:rowOff>390525</xdr:rowOff>
              </to>
            </anchor>
          </controlPr>
        </control>
      </mc:Choice>
      <mc:Fallback>
        <control shapeId="1307" r:id="rId12" name="TextBox33"/>
      </mc:Fallback>
    </mc:AlternateContent>
    <mc:AlternateContent xmlns:mc="http://schemas.openxmlformats.org/markup-compatibility/2006">
      <mc:Choice Requires="x14">
        <control shapeId="1306" r:id="rId13" name="TextBox32">
          <controlPr defaultSize="0" autoLine="0" r:id="rId5">
            <anchor moveWithCells="1" sizeWithCells="1">
              <from>
                <xdr:col>5</xdr:col>
                <xdr:colOff>28575</xdr:colOff>
                <xdr:row>75</xdr:row>
                <xdr:rowOff>295275</xdr:rowOff>
              </from>
              <to>
                <xdr:col>5</xdr:col>
                <xdr:colOff>1609725</xdr:colOff>
                <xdr:row>77</xdr:row>
                <xdr:rowOff>342900</xdr:rowOff>
              </to>
            </anchor>
          </controlPr>
        </control>
      </mc:Choice>
      <mc:Fallback>
        <control shapeId="1306" r:id="rId13" name="TextBox32"/>
      </mc:Fallback>
    </mc:AlternateContent>
    <mc:AlternateContent xmlns:mc="http://schemas.openxmlformats.org/markup-compatibility/2006">
      <mc:Choice Requires="x14">
        <control shapeId="1305" r:id="rId14" name="TextBox31">
          <controlPr defaultSize="0" autoLine="0" autoPict="0" r:id="rId5">
            <anchor moveWithCells="1" sizeWithCells="1">
              <from>
                <xdr:col>5</xdr:col>
                <xdr:colOff>19050</xdr:colOff>
                <xdr:row>72</xdr:row>
                <xdr:rowOff>285750</xdr:rowOff>
              </from>
              <to>
                <xdr:col>5</xdr:col>
                <xdr:colOff>1600200</xdr:colOff>
                <xdr:row>74</xdr:row>
                <xdr:rowOff>333375</xdr:rowOff>
              </to>
            </anchor>
          </controlPr>
        </control>
      </mc:Choice>
      <mc:Fallback>
        <control shapeId="1305" r:id="rId14" name="TextBox31"/>
      </mc:Fallback>
    </mc:AlternateContent>
    <mc:AlternateContent xmlns:mc="http://schemas.openxmlformats.org/markup-compatibility/2006">
      <mc:Choice Requires="x14">
        <control shapeId="1304" r:id="rId15" name="TextBox30">
          <controlPr defaultSize="0" autoLine="0" r:id="rId16">
            <anchor moveWithCells="1" sizeWithCells="1">
              <from>
                <xdr:col>2</xdr:col>
                <xdr:colOff>28575</xdr:colOff>
                <xdr:row>86</xdr:row>
                <xdr:rowOff>28575</xdr:rowOff>
              </from>
              <to>
                <xdr:col>5</xdr:col>
                <xdr:colOff>1638300</xdr:colOff>
                <xdr:row>88</xdr:row>
                <xdr:rowOff>342900</xdr:rowOff>
              </to>
            </anchor>
          </controlPr>
        </control>
      </mc:Choice>
      <mc:Fallback>
        <control shapeId="1304" r:id="rId15" name="TextBox30"/>
      </mc:Fallback>
    </mc:AlternateContent>
    <mc:AlternateContent xmlns:mc="http://schemas.openxmlformats.org/markup-compatibility/2006">
      <mc:Choice Requires="x14">
        <control shapeId="1303" r:id="rId17" name="TextBox29">
          <controlPr defaultSize="0" autoLine="0" autoPict="0" r:id="rId9">
            <anchor moveWithCells="1" sizeWithCells="1">
              <from>
                <xdr:col>3</xdr:col>
                <xdr:colOff>28575</xdr:colOff>
                <xdr:row>75</xdr:row>
                <xdr:rowOff>38100</xdr:rowOff>
              </from>
              <to>
                <xdr:col>4</xdr:col>
                <xdr:colOff>942975</xdr:colOff>
                <xdr:row>75</xdr:row>
                <xdr:rowOff>390525</xdr:rowOff>
              </to>
            </anchor>
          </controlPr>
        </control>
      </mc:Choice>
      <mc:Fallback>
        <control shapeId="1303" r:id="rId17" name="TextBox29"/>
      </mc:Fallback>
    </mc:AlternateContent>
    <mc:AlternateContent xmlns:mc="http://schemas.openxmlformats.org/markup-compatibility/2006">
      <mc:Choice Requires="x14">
        <control shapeId="1302" r:id="rId18" name="TextBox28">
          <controlPr defaultSize="0" autoLine="0" autoPict="0" r:id="rId7">
            <anchor moveWithCells="1" sizeWithCells="1">
              <from>
                <xdr:col>3</xdr:col>
                <xdr:colOff>38100</xdr:colOff>
                <xdr:row>74</xdr:row>
                <xdr:rowOff>28575</xdr:rowOff>
              </from>
              <to>
                <xdr:col>4</xdr:col>
                <xdr:colOff>952500</xdr:colOff>
                <xdr:row>74</xdr:row>
                <xdr:rowOff>390525</xdr:rowOff>
              </to>
            </anchor>
          </controlPr>
        </control>
      </mc:Choice>
      <mc:Fallback>
        <control shapeId="1302" r:id="rId18" name="TextBox28"/>
      </mc:Fallback>
    </mc:AlternateContent>
    <mc:AlternateContent xmlns:mc="http://schemas.openxmlformats.org/markup-compatibility/2006">
      <mc:Choice Requires="x14">
        <control shapeId="1301" r:id="rId19" name="TextBox27">
          <controlPr defaultSize="0" autoLine="0" autoPict="0" r:id="rId9">
            <anchor moveWithCells="1" sizeWithCells="1">
              <from>
                <xdr:col>3</xdr:col>
                <xdr:colOff>38100</xdr:colOff>
                <xdr:row>73</xdr:row>
                <xdr:rowOff>38100</xdr:rowOff>
              </from>
              <to>
                <xdr:col>4</xdr:col>
                <xdr:colOff>952500</xdr:colOff>
                <xdr:row>73</xdr:row>
                <xdr:rowOff>390525</xdr:rowOff>
              </to>
            </anchor>
          </controlPr>
        </control>
      </mc:Choice>
      <mc:Fallback>
        <control shapeId="1301" r:id="rId19" name="TextBox27"/>
      </mc:Fallback>
    </mc:AlternateContent>
    <mc:AlternateContent xmlns:mc="http://schemas.openxmlformats.org/markup-compatibility/2006">
      <mc:Choice Requires="x14">
        <control shapeId="1300" r:id="rId20" name="TextBox26">
          <controlPr defaultSize="0" autoLine="0" autoPict="0" r:id="rId7">
            <anchor moveWithCells="1" sizeWithCells="1">
              <from>
                <xdr:col>3</xdr:col>
                <xdr:colOff>38100</xdr:colOff>
                <xdr:row>72</xdr:row>
                <xdr:rowOff>28575</xdr:rowOff>
              </from>
              <to>
                <xdr:col>4</xdr:col>
                <xdr:colOff>952500</xdr:colOff>
                <xdr:row>72</xdr:row>
                <xdr:rowOff>390525</xdr:rowOff>
              </to>
            </anchor>
          </controlPr>
        </control>
      </mc:Choice>
      <mc:Fallback>
        <control shapeId="1300" r:id="rId20" name="TextBox26"/>
      </mc:Fallback>
    </mc:AlternateContent>
    <mc:AlternateContent xmlns:mc="http://schemas.openxmlformats.org/markup-compatibility/2006">
      <mc:Choice Requires="x14">
        <control shapeId="1297" r:id="rId21" name="TextBox25">
          <controlPr defaultSize="0" autoLine="0" r:id="rId22">
            <anchor moveWithCells="1" sizeWithCells="1">
              <from>
                <xdr:col>3</xdr:col>
                <xdr:colOff>2809875</xdr:colOff>
                <xdr:row>82</xdr:row>
                <xdr:rowOff>28575</xdr:rowOff>
              </from>
              <to>
                <xdr:col>4</xdr:col>
                <xdr:colOff>942975</xdr:colOff>
                <xdr:row>83</xdr:row>
                <xdr:rowOff>0</xdr:rowOff>
              </to>
            </anchor>
          </controlPr>
        </control>
      </mc:Choice>
      <mc:Fallback>
        <control shapeId="1297" r:id="rId21" name="TextBox25"/>
      </mc:Fallback>
    </mc:AlternateContent>
    <mc:AlternateContent xmlns:mc="http://schemas.openxmlformats.org/markup-compatibility/2006">
      <mc:Choice Requires="x14">
        <control shapeId="1296" r:id="rId23" name="TextBox24">
          <controlPr defaultSize="0" autoLine="0" r:id="rId24">
            <anchor moveWithCells="1" sizeWithCells="1">
              <from>
                <xdr:col>3</xdr:col>
                <xdr:colOff>771525</xdr:colOff>
                <xdr:row>82</xdr:row>
                <xdr:rowOff>28575</xdr:rowOff>
              </from>
              <to>
                <xdr:col>3</xdr:col>
                <xdr:colOff>2752725</xdr:colOff>
                <xdr:row>83</xdr:row>
                <xdr:rowOff>0</xdr:rowOff>
              </to>
            </anchor>
          </controlPr>
        </control>
      </mc:Choice>
      <mc:Fallback>
        <control shapeId="1296" r:id="rId23" name="TextBox24"/>
      </mc:Fallback>
    </mc:AlternateContent>
    <mc:AlternateContent xmlns:mc="http://schemas.openxmlformats.org/markup-compatibility/2006">
      <mc:Choice Requires="x14">
        <control shapeId="1295" r:id="rId25" name="TextBox23">
          <controlPr defaultSize="0" autoLine="0" r:id="rId26">
            <anchor moveWithCells="1" sizeWithCells="1">
              <from>
                <xdr:col>3</xdr:col>
                <xdr:colOff>28575</xdr:colOff>
                <xdr:row>82</xdr:row>
                <xdr:rowOff>28575</xdr:rowOff>
              </from>
              <to>
                <xdr:col>3</xdr:col>
                <xdr:colOff>742950</xdr:colOff>
                <xdr:row>83</xdr:row>
                <xdr:rowOff>0</xdr:rowOff>
              </to>
            </anchor>
          </controlPr>
        </control>
      </mc:Choice>
      <mc:Fallback>
        <control shapeId="1295" r:id="rId25" name="TextBox23"/>
      </mc:Fallback>
    </mc:AlternateContent>
    <mc:AlternateContent xmlns:mc="http://schemas.openxmlformats.org/markup-compatibility/2006">
      <mc:Choice Requires="x14">
        <control shapeId="1294" r:id="rId27" name="TextBox22">
          <controlPr defaultSize="0" autoLine="0" r:id="rId28">
            <anchor moveWithCells="1" sizeWithCells="1">
              <from>
                <xdr:col>3</xdr:col>
                <xdr:colOff>2809875</xdr:colOff>
                <xdr:row>76</xdr:row>
                <xdr:rowOff>38100</xdr:rowOff>
              </from>
              <to>
                <xdr:col>4</xdr:col>
                <xdr:colOff>942975</xdr:colOff>
                <xdr:row>77</xdr:row>
                <xdr:rowOff>0</xdr:rowOff>
              </to>
            </anchor>
          </controlPr>
        </control>
      </mc:Choice>
      <mc:Fallback>
        <control shapeId="1294" r:id="rId27" name="TextBox22"/>
      </mc:Fallback>
    </mc:AlternateContent>
    <mc:AlternateContent xmlns:mc="http://schemas.openxmlformats.org/markup-compatibility/2006">
      <mc:Choice Requires="x14">
        <control shapeId="1293" r:id="rId29" name="TextBox21">
          <controlPr defaultSize="0" autoLine="0" r:id="rId30">
            <anchor moveWithCells="1" sizeWithCells="1">
              <from>
                <xdr:col>3</xdr:col>
                <xdr:colOff>771525</xdr:colOff>
                <xdr:row>76</xdr:row>
                <xdr:rowOff>38100</xdr:rowOff>
              </from>
              <to>
                <xdr:col>3</xdr:col>
                <xdr:colOff>2752725</xdr:colOff>
                <xdr:row>77</xdr:row>
                <xdr:rowOff>0</xdr:rowOff>
              </to>
            </anchor>
          </controlPr>
        </control>
      </mc:Choice>
      <mc:Fallback>
        <control shapeId="1293" r:id="rId29" name="TextBox21"/>
      </mc:Fallback>
    </mc:AlternateContent>
    <mc:AlternateContent xmlns:mc="http://schemas.openxmlformats.org/markup-compatibility/2006">
      <mc:Choice Requires="x14">
        <control shapeId="1292" r:id="rId31" name="TextBox20">
          <controlPr defaultSize="0" autoLine="0" r:id="rId32">
            <anchor moveWithCells="1" sizeWithCells="1">
              <from>
                <xdr:col>3</xdr:col>
                <xdr:colOff>28575</xdr:colOff>
                <xdr:row>76</xdr:row>
                <xdr:rowOff>38100</xdr:rowOff>
              </from>
              <to>
                <xdr:col>3</xdr:col>
                <xdr:colOff>742950</xdr:colOff>
                <xdr:row>77</xdr:row>
                <xdr:rowOff>0</xdr:rowOff>
              </to>
            </anchor>
          </controlPr>
        </control>
      </mc:Choice>
      <mc:Fallback>
        <control shapeId="1292" r:id="rId31" name="TextBox20"/>
      </mc:Fallback>
    </mc:AlternateContent>
    <mc:AlternateContent xmlns:mc="http://schemas.openxmlformats.org/markup-compatibility/2006">
      <mc:Choice Requires="x14">
        <control shapeId="1287" r:id="rId33" name="CheckBox37">
          <controlPr locked="0" defaultSize="0" autoLine="0" linkedCell="L17" r:id="rId34">
            <anchor moveWithCells="1">
              <from>
                <xdr:col>2</xdr:col>
                <xdr:colOff>28575</xdr:colOff>
                <xdr:row>16</xdr:row>
                <xdr:rowOff>0</xdr:rowOff>
              </from>
              <to>
                <xdr:col>2</xdr:col>
                <xdr:colOff>1000125</xdr:colOff>
                <xdr:row>17</xdr:row>
                <xdr:rowOff>9525</xdr:rowOff>
              </to>
            </anchor>
          </controlPr>
        </control>
      </mc:Choice>
      <mc:Fallback>
        <control shapeId="1287" r:id="rId33" name="CheckBox37"/>
      </mc:Fallback>
    </mc:AlternateContent>
    <mc:AlternateContent xmlns:mc="http://schemas.openxmlformats.org/markup-compatibility/2006">
      <mc:Choice Requires="x14">
        <control shapeId="1285" r:id="rId35" name="CheckBox42">
          <controlPr locked="0" defaultSize="0" autoLine="0" linkedCell="L11" r:id="rId36">
            <anchor moveWithCells="1">
              <from>
                <xdr:col>2</xdr:col>
                <xdr:colOff>28575</xdr:colOff>
                <xdr:row>10</xdr:row>
                <xdr:rowOff>0</xdr:rowOff>
              </from>
              <to>
                <xdr:col>2</xdr:col>
                <xdr:colOff>1000125</xdr:colOff>
                <xdr:row>11</xdr:row>
                <xdr:rowOff>9525</xdr:rowOff>
              </to>
            </anchor>
          </controlPr>
        </control>
      </mc:Choice>
      <mc:Fallback>
        <control shapeId="1285" r:id="rId35" name="CheckBox42"/>
      </mc:Fallback>
    </mc:AlternateContent>
    <mc:AlternateContent xmlns:mc="http://schemas.openxmlformats.org/markup-compatibility/2006">
      <mc:Choice Requires="x14">
        <control shapeId="1280" r:id="rId37" name="CheckBox14">
          <controlPr locked="0" defaultSize="0" autoLine="0" linkedCell="L8" r:id="rId38">
            <anchor moveWithCells="1">
              <from>
                <xdr:col>2</xdr:col>
                <xdr:colOff>28575</xdr:colOff>
                <xdr:row>7</xdr:row>
                <xdr:rowOff>0</xdr:rowOff>
              </from>
              <to>
                <xdr:col>2</xdr:col>
                <xdr:colOff>1000125</xdr:colOff>
                <xdr:row>8</xdr:row>
                <xdr:rowOff>9525</xdr:rowOff>
              </to>
            </anchor>
          </controlPr>
        </control>
      </mc:Choice>
      <mc:Fallback>
        <control shapeId="1280" r:id="rId37" name="CheckBox14"/>
      </mc:Fallback>
    </mc:AlternateContent>
    <mc:AlternateContent xmlns:mc="http://schemas.openxmlformats.org/markup-compatibility/2006">
      <mc:Choice Requires="x14">
        <control shapeId="1279" r:id="rId39" name="CheckBox13">
          <controlPr defaultSize="0" autoLine="0" linkedCell="L33" r:id="rId40">
            <anchor moveWithCells="1">
              <from>
                <xdr:col>2</xdr:col>
                <xdr:colOff>28575</xdr:colOff>
                <xdr:row>32</xdr:row>
                <xdr:rowOff>0</xdr:rowOff>
              </from>
              <to>
                <xdr:col>2</xdr:col>
                <xdr:colOff>990600</xdr:colOff>
                <xdr:row>32</xdr:row>
                <xdr:rowOff>238125</xdr:rowOff>
              </to>
            </anchor>
          </controlPr>
        </control>
      </mc:Choice>
      <mc:Fallback>
        <control shapeId="1279" r:id="rId39" name="CheckBox13"/>
      </mc:Fallback>
    </mc:AlternateContent>
    <mc:AlternateContent xmlns:mc="http://schemas.openxmlformats.org/markup-compatibility/2006">
      <mc:Choice Requires="x14">
        <control shapeId="1263" r:id="rId41" name="TextBox19">
          <controlPr defaultSize="0" autoLine="0" autoPict="0" r:id="rId42">
            <anchor moveWithCells="1" sizeWithCells="1">
              <from>
                <xdr:col>3</xdr:col>
                <xdr:colOff>28575</xdr:colOff>
                <xdr:row>70</xdr:row>
                <xdr:rowOff>0</xdr:rowOff>
              </from>
              <to>
                <xdr:col>4</xdr:col>
                <xdr:colOff>942975</xdr:colOff>
                <xdr:row>70</xdr:row>
                <xdr:rowOff>0</xdr:rowOff>
              </to>
            </anchor>
          </controlPr>
        </control>
      </mc:Choice>
      <mc:Fallback>
        <control shapeId="1263" r:id="rId41" name="TextBox19"/>
      </mc:Fallback>
    </mc:AlternateContent>
    <mc:AlternateContent xmlns:mc="http://schemas.openxmlformats.org/markup-compatibility/2006">
      <mc:Choice Requires="x14">
        <control shapeId="1260" r:id="rId43" name="TextBox18">
          <controlPr defaultSize="0" autoLine="0" r:id="rId44">
            <anchor moveWithCells="1" sizeWithCells="1">
              <from>
                <xdr:col>2</xdr:col>
                <xdr:colOff>28575</xdr:colOff>
                <xdr:row>70</xdr:row>
                <xdr:rowOff>0</xdr:rowOff>
              </from>
              <to>
                <xdr:col>5</xdr:col>
                <xdr:colOff>1657350</xdr:colOff>
                <xdr:row>70</xdr:row>
                <xdr:rowOff>0</xdr:rowOff>
              </to>
            </anchor>
          </controlPr>
        </control>
      </mc:Choice>
      <mc:Fallback>
        <control shapeId="1260" r:id="rId43" name="TextBox18"/>
      </mc:Fallback>
    </mc:AlternateContent>
    <mc:AlternateContent xmlns:mc="http://schemas.openxmlformats.org/markup-compatibility/2006">
      <mc:Choice Requires="x14">
        <control shapeId="1203" r:id="rId45" name="CheckBox29">
          <controlPr defaultSize="0" autoLine="0" linkedCell="L36" r:id="rId46">
            <anchor moveWithCells="1">
              <from>
                <xdr:col>2</xdr:col>
                <xdr:colOff>19050</xdr:colOff>
                <xdr:row>35</xdr:row>
                <xdr:rowOff>0</xdr:rowOff>
              </from>
              <to>
                <xdr:col>2</xdr:col>
                <xdr:colOff>981075</xdr:colOff>
                <xdr:row>35</xdr:row>
                <xdr:rowOff>238125</xdr:rowOff>
              </to>
            </anchor>
          </controlPr>
        </control>
      </mc:Choice>
      <mc:Fallback>
        <control shapeId="1203" r:id="rId45" name="CheckBox29"/>
      </mc:Fallback>
    </mc:AlternateContent>
    <mc:AlternateContent xmlns:mc="http://schemas.openxmlformats.org/markup-compatibility/2006">
      <mc:Choice Requires="x14">
        <control shapeId="1201" r:id="rId47" name="CheckBox27">
          <controlPr defaultSize="0" autoLine="0" linkedCell="L35" r:id="rId48">
            <anchor moveWithCells="1">
              <from>
                <xdr:col>2</xdr:col>
                <xdr:colOff>28575</xdr:colOff>
                <xdr:row>34</xdr:row>
                <xdr:rowOff>0</xdr:rowOff>
              </from>
              <to>
                <xdr:col>2</xdr:col>
                <xdr:colOff>990600</xdr:colOff>
                <xdr:row>34</xdr:row>
                <xdr:rowOff>238125</xdr:rowOff>
              </to>
            </anchor>
          </controlPr>
        </control>
      </mc:Choice>
      <mc:Fallback>
        <control shapeId="1201" r:id="rId47" name="CheckBox27"/>
      </mc:Fallback>
    </mc:AlternateContent>
    <mc:AlternateContent xmlns:mc="http://schemas.openxmlformats.org/markup-compatibility/2006">
      <mc:Choice Requires="x14">
        <control shapeId="1200" r:id="rId49" name="CheckBox26">
          <controlPr defaultSize="0" autoLine="0" linkedCell="L34" r:id="rId50">
            <anchor moveWithCells="1">
              <from>
                <xdr:col>2</xdr:col>
                <xdr:colOff>28575</xdr:colOff>
                <xdr:row>33</xdr:row>
                <xdr:rowOff>0</xdr:rowOff>
              </from>
              <to>
                <xdr:col>2</xdr:col>
                <xdr:colOff>990600</xdr:colOff>
                <xdr:row>33</xdr:row>
                <xdr:rowOff>238125</xdr:rowOff>
              </to>
            </anchor>
          </controlPr>
        </control>
      </mc:Choice>
      <mc:Fallback>
        <control shapeId="1200" r:id="rId49" name="CheckBox26"/>
      </mc:Fallback>
    </mc:AlternateContent>
    <mc:AlternateContent xmlns:mc="http://schemas.openxmlformats.org/markup-compatibility/2006">
      <mc:Choice Requires="x14">
        <control shapeId="1199" r:id="rId51" name="CheckBox25">
          <controlPr defaultSize="0" autoLine="0" linkedCell="L32" r:id="rId52">
            <anchor moveWithCells="1">
              <from>
                <xdr:col>2</xdr:col>
                <xdr:colOff>28575</xdr:colOff>
                <xdr:row>31</xdr:row>
                <xdr:rowOff>0</xdr:rowOff>
              </from>
              <to>
                <xdr:col>2</xdr:col>
                <xdr:colOff>990600</xdr:colOff>
                <xdr:row>31</xdr:row>
                <xdr:rowOff>238125</xdr:rowOff>
              </to>
            </anchor>
          </controlPr>
        </control>
      </mc:Choice>
      <mc:Fallback>
        <control shapeId="1199" r:id="rId51" name="CheckBox25"/>
      </mc:Fallback>
    </mc:AlternateContent>
    <mc:AlternateContent xmlns:mc="http://schemas.openxmlformats.org/markup-compatibility/2006">
      <mc:Choice Requires="x14">
        <control shapeId="1198" r:id="rId53" name="CheckBox24">
          <controlPr defaultSize="0" autoLine="0" linkedCell="L31" r:id="rId54">
            <anchor moveWithCells="1">
              <from>
                <xdr:col>2</xdr:col>
                <xdr:colOff>28575</xdr:colOff>
                <xdr:row>30</xdr:row>
                <xdr:rowOff>0</xdr:rowOff>
              </from>
              <to>
                <xdr:col>2</xdr:col>
                <xdr:colOff>990600</xdr:colOff>
                <xdr:row>30</xdr:row>
                <xdr:rowOff>238125</xdr:rowOff>
              </to>
            </anchor>
          </controlPr>
        </control>
      </mc:Choice>
      <mc:Fallback>
        <control shapeId="1198" r:id="rId53" name="CheckBox24"/>
      </mc:Fallback>
    </mc:AlternateContent>
    <mc:AlternateContent xmlns:mc="http://schemas.openxmlformats.org/markup-compatibility/2006">
      <mc:Choice Requires="x14">
        <control shapeId="1197" r:id="rId55" name="CheckBox23">
          <controlPr defaultSize="0" autoLine="0" linkedCell="L30" r:id="rId56">
            <anchor moveWithCells="1">
              <from>
                <xdr:col>2</xdr:col>
                <xdr:colOff>28575</xdr:colOff>
                <xdr:row>29</xdr:row>
                <xdr:rowOff>0</xdr:rowOff>
              </from>
              <to>
                <xdr:col>2</xdr:col>
                <xdr:colOff>990600</xdr:colOff>
                <xdr:row>29</xdr:row>
                <xdr:rowOff>238125</xdr:rowOff>
              </to>
            </anchor>
          </controlPr>
        </control>
      </mc:Choice>
      <mc:Fallback>
        <control shapeId="1197" r:id="rId55" name="CheckBox23"/>
      </mc:Fallback>
    </mc:AlternateContent>
    <mc:AlternateContent xmlns:mc="http://schemas.openxmlformats.org/markup-compatibility/2006">
      <mc:Choice Requires="x14">
        <control shapeId="1196" r:id="rId57" name="CheckBox22">
          <controlPr defaultSize="0" autoLine="0" linkedCell="L29" r:id="rId58">
            <anchor moveWithCells="1">
              <from>
                <xdr:col>2</xdr:col>
                <xdr:colOff>28575</xdr:colOff>
                <xdr:row>28</xdr:row>
                <xdr:rowOff>0</xdr:rowOff>
              </from>
              <to>
                <xdr:col>2</xdr:col>
                <xdr:colOff>990600</xdr:colOff>
                <xdr:row>28</xdr:row>
                <xdr:rowOff>238125</xdr:rowOff>
              </to>
            </anchor>
          </controlPr>
        </control>
      </mc:Choice>
      <mc:Fallback>
        <control shapeId="1196" r:id="rId57" name="CheckBox22"/>
      </mc:Fallback>
    </mc:AlternateContent>
    <mc:AlternateContent xmlns:mc="http://schemas.openxmlformats.org/markup-compatibility/2006">
      <mc:Choice Requires="x14">
        <control shapeId="1195" r:id="rId59" name="CheckBox21">
          <controlPr defaultSize="0" autoLine="0" linkedCell="L28" r:id="rId60">
            <anchor moveWithCells="1">
              <from>
                <xdr:col>2</xdr:col>
                <xdr:colOff>28575</xdr:colOff>
                <xdr:row>27</xdr:row>
                <xdr:rowOff>0</xdr:rowOff>
              </from>
              <to>
                <xdr:col>2</xdr:col>
                <xdr:colOff>990600</xdr:colOff>
                <xdr:row>27</xdr:row>
                <xdr:rowOff>238125</xdr:rowOff>
              </to>
            </anchor>
          </controlPr>
        </control>
      </mc:Choice>
      <mc:Fallback>
        <control shapeId="1195" r:id="rId59" name="CheckBox21"/>
      </mc:Fallback>
    </mc:AlternateContent>
    <mc:AlternateContent xmlns:mc="http://schemas.openxmlformats.org/markup-compatibility/2006">
      <mc:Choice Requires="x14">
        <control shapeId="1194" r:id="rId61" name="CheckBox20">
          <controlPr defaultSize="0" autoLine="0" linkedCell="L27" r:id="rId62">
            <anchor moveWithCells="1">
              <from>
                <xdr:col>2</xdr:col>
                <xdr:colOff>28575</xdr:colOff>
                <xdr:row>26</xdr:row>
                <xdr:rowOff>0</xdr:rowOff>
              </from>
              <to>
                <xdr:col>2</xdr:col>
                <xdr:colOff>990600</xdr:colOff>
                <xdr:row>26</xdr:row>
                <xdr:rowOff>238125</xdr:rowOff>
              </to>
            </anchor>
          </controlPr>
        </control>
      </mc:Choice>
      <mc:Fallback>
        <control shapeId="1194" r:id="rId61" name="CheckBox20"/>
      </mc:Fallback>
    </mc:AlternateContent>
    <mc:AlternateContent xmlns:mc="http://schemas.openxmlformats.org/markup-compatibility/2006">
      <mc:Choice Requires="x14">
        <control shapeId="1193" r:id="rId63" name="CheckBox19">
          <controlPr defaultSize="0" autoLine="0" linkedCell="L26" r:id="rId64">
            <anchor moveWithCells="1">
              <from>
                <xdr:col>2</xdr:col>
                <xdr:colOff>28575</xdr:colOff>
                <xdr:row>25</xdr:row>
                <xdr:rowOff>0</xdr:rowOff>
              </from>
              <to>
                <xdr:col>2</xdr:col>
                <xdr:colOff>990600</xdr:colOff>
                <xdr:row>25</xdr:row>
                <xdr:rowOff>238125</xdr:rowOff>
              </to>
            </anchor>
          </controlPr>
        </control>
      </mc:Choice>
      <mc:Fallback>
        <control shapeId="1193" r:id="rId63" name="CheckBox19"/>
      </mc:Fallback>
    </mc:AlternateContent>
    <mc:AlternateContent xmlns:mc="http://schemas.openxmlformats.org/markup-compatibility/2006">
      <mc:Choice Requires="x14">
        <control shapeId="1192" r:id="rId65" name="CheckBox18">
          <controlPr defaultSize="0" autoLine="0" linkedCell="L25" r:id="rId66">
            <anchor moveWithCells="1">
              <from>
                <xdr:col>2</xdr:col>
                <xdr:colOff>28575</xdr:colOff>
                <xdr:row>24</xdr:row>
                <xdr:rowOff>0</xdr:rowOff>
              </from>
              <to>
                <xdr:col>2</xdr:col>
                <xdr:colOff>990600</xdr:colOff>
                <xdr:row>24</xdr:row>
                <xdr:rowOff>238125</xdr:rowOff>
              </to>
            </anchor>
          </controlPr>
        </control>
      </mc:Choice>
      <mc:Fallback>
        <control shapeId="1192" r:id="rId65" name="CheckBox18"/>
      </mc:Fallback>
    </mc:AlternateContent>
    <mc:AlternateContent xmlns:mc="http://schemas.openxmlformats.org/markup-compatibility/2006">
      <mc:Choice Requires="x14">
        <control shapeId="1191" r:id="rId67" name="CheckBox17">
          <controlPr defaultSize="0" autoLine="0" linkedCell="L24" r:id="rId68">
            <anchor moveWithCells="1">
              <from>
                <xdr:col>2</xdr:col>
                <xdr:colOff>28575</xdr:colOff>
                <xdr:row>23</xdr:row>
                <xdr:rowOff>0</xdr:rowOff>
              </from>
              <to>
                <xdr:col>2</xdr:col>
                <xdr:colOff>990600</xdr:colOff>
                <xdr:row>23</xdr:row>
                <xdr:rowOff>238125</xdr:rowOff>
              </to>
            </anchor>
          </controlPr>
        </control>
      </mc:Choice>
      <mc:Fallback>
        <control shapeId="1191" r:id="rId67" name="CheckBox17"/>
      </mc:Fallback>
    </mc:AlternateContent>
    <mc:AlternateContent xmlns:mc="http://schemas.openxmlformats.org/markup-compatibility/2006">
      <mc:Choice Requires="x14">
        <control shapeId="1189" r:id="rId69" name="CheckBox15">
          <controlPr defaultSize="0" autoLine="0" linkedCell="L23" r:id="rId70">
            <anchor moveWithCells="1">
              <from>
                <xdr:col>2</xdr:col>
                <xdr:colOff>28575</xdr:colOff>
                <xdr:row>22</xdr:row>
                <xdr:rowOff>0</xdr:rowOff>
              </from>
              <to>
                <xdr:col>2</xdr:col>
                <xdr:colOff>990600</xdr:colOff>
                <xdr:row>22</xdr:row>
                <xdr:rowOff>238125</xdr:rowOff>
              </to>
            </anchor>
          </controlPr>
        </control>
      </mc:Choice>
      <mc:Fallback>
        <control shapeId="1189" r:id="rId69" name="CheckBox15"/>
      </mc:Fallback>
    </mc:AlternateContent>
    <mc:AlternateContent xmlns:mc="http://schemas.openxmlformats.org/markup-compatibility/2006">
      <mc:Choice Requires="x14">
        <control shapeId="1170" r:id="rId71" name="CheckBox12">
          <controlPr locked="0" defaultSize="0" autoLine="0" linkedCell="L16" r:id="rId72">
            <anchor moveWithCells="1">
              <from>
                <xdr:col>2</xdr:col>
                <xdr:colOff>28575</xdr:colOff>
                <xdr:row>15</xdr:row>
                <xdr:rowOff>0</xdr:rowOff>
              </from>
              <to>
                <xdr:col>2</xdr:col>
                <xdr:colOff>1000125</xdr:colOff>
                <xdr:row>16</xdr:row>
                <xdr:rowOff>9525</xdr:rowOff>
              </to>
            </anchor>
          </controlPr>
        </control>
      </mc:Choice>
      <mc:Fallback>
        <control shapeId="1170" r:id="rId71" name="CheckBox12"/>
      </mc:Fallback>
    </mc:AlternateContent>
    <mc:AlternateContent xmlns:mc="http://schemas.openxmlformats.org/markup-compatibility/2006">
      <mc:Choice Requires="x14">
        <control shapeId="1169" r:id="rId73" name="CheckBox11">
          <controlPr locked="0" defaultSize="0" autoLine="0" linkedCell="L15" r:id="rId74">
            <anchor moveWithCells="1">
              <from>
                <xdr:col>2</xdr:col>
                <xdr:colOff>28575</xdr:colOff>
                <xdr:row>14</xdr:row>
                <xdr:rowOff>0</xdr:rowOff>
              </from>
              <to>
                <xdr:col>2</xdr:col>
                <xdr:colOff>1000125</xdr:colOff>
                <xdr:row>15</xdr:row>
                <xdr:rowOff>9525</xdr:rowOff>
              </to>
            </anchor>
          </controlPr>
        </control>
      </mc:Choice>
      <mc:Fallback>
        <control shapeId="1169" r:id="rId73" name="CheckBox11"/>
      </mc:Fallback>
    </mc:AlternateContent>
    <mc:AlternateContent xmlns:mc="http://schemas.openxmlformats.org/markup-compatibility/2006">
      <mc:Choice Requires="x14">
        <control shapeId="1168" r:id="rId75" name="CheckBox10">
          <controlPr locked="0" defaultSize="0" autoLine="0" linkedCell="L14" r:id="rId76">
            <anchor moveWithCells="1">
              <from>
                <xdr:col>2</xdr:col>
                <xdr:colOff>28575</xdr:colOff>
                <xdr:row>13</xdr:row>
                <xdr:rowOff>0</xdr:rowOff>
              </from>
              <to>
                <xdr:col>2</xdr:col>
                <xdr:colOff>1000125</xdr:colOff>
                <xdr:row>14</xdr:row>
                <xdr:rowOff>9525</xdr:rowOff>
              </to>
            </anchor>
          </controlPr>
        </control>
      </mc:Choice>
      <mc:Fallback>
        <control shapeId="1168" r:id="rId75" name="CheckBox10"/>
      </mc:Fallback>
    </mc:AlternateContent>
    <mc:AlternateContent xmlns:mc="http://schemas.openxmlformats.org/markup-compatibility/2006">
      <mc:Choice Requires="x14">
        <control shapeId="1167" r:id="rId77" name="CheckBox9">
          <controlPr locked="0" defaultSize="0" autoLine="0" linkedCell="L13" r:id="rId78">
            <anchor moveWithCells="1">
              <from>
                <xdr:col>2</xdr:col>
                <xdr:colOff>28575</xdr:colOff>
                <xdr:row>12</xdr:row>
                <xdr:rowOff>0</xdr:rowOff>
              </from>
              <to>
                <xdr:col>2</xdr:col>
                <xdr:colOff>1000125</xdr:colOff>
                <xdr:row>13</xdr:row>
                <xdr:rowOff>9525</xdr:rowOff>
              </to>
            </anchor>
          </controlPr>
        </control>
      </mc:Choice>
      <mc:Fallback>
        <control shapeId="1167" r:id="rId77" name="CheckBox9"/>
      </mc:Fallback>
    </mc:AlternateContent>
    <mc:AlternateContent xmlns:mc="http://schemas.openxmlformats.org/markup-compatibility/2006">
      <mc:Choice Requires="x14">
        <control shapeId="1166" r:id="rId79" name="CheckBox8">
          <controlPr locked="0" defaultSize="0" autoLine="0" linkedCell="L12" r:id="rId80">
            <anchor moveWithCells="1">
              <from>
                <xdr:col>2</xdr:col>
                <xdr:colOff>28575</xdr:colOff>
                <xdr:row>11</xdr:row>
                <xdr:rowOff>0</xdr:rowOff>
              </from>
              <to>
                <xdr:col>2</xdr:col>
                <xdr:colOff>1000125</xdr:colOff>
                <xdr:row>12</xdr:row>
                <xdr:rowOff>9525</xdr:rowOff>
              </to>
            </anchor>
          </controlPr>
        </control>
      </mc:Choice>
      <mc:Fallback>
        <control shapeId="1166" r:id="rId79" name="CheckBox8"/>
      </mc:Fallback>
    </mc:AlternateContent>
    <mc:AlternateContent xmlns:mc="http://schemas.openxmlformats.org/markup-compatibility/2006">
      <mc:Choice Requires="x14">
        <control shapeId="1163" r:id="rId81" name="CheckBox5">
          <controlPr locked="0" defaultSize="0" autoLine="0" linkedCell="L10" r:id="rId82">
            <anchor moveWithCells="1">
              <from>
                <xdr:col>2</xdr:col>
                <xdr:colOff>28575</xdr:colOff>
                <xdr:row>9</xdr:row>
                <xdr:rowOff>0</xdr:rowOff>
              </from>
              <to>
                <xdr:col>2</xdr:col>
                <xdr:colOff>1000125</xdr:colOff>
                <xdr:row>10</xdr:row>
                <xdr:rowOff>9525</xdr:rowOff>
              </to>
            </anchor>
          </controlPr>
        </control>
      </mc:Choice>
      <mc:Fallback>
        <control shapeId="1163" r:id="rId81" name="CheckBox5"/>
      </mc:Fallback>
    </mc:AlternateContent>
    <mc:AlternateContent xmlns:mc="http://schemas.openxmlformats.org/markup-compatibility/2006">
      <mc:Choice Requires="x14">
        <control shapeId="1162" r:id="rId83" name="CheckBox4">
          <controlPr locked="0" defaultSize="0" autoLine="0" linkedCell="L9" r:id="rId84">
            <anchor moveWithCells="1">
              <from>
                <xdr:col>2</xdr:col>
                <xdr:colOff>28575</xdr:colOff>
                <xdr:row>8</xdr:row>
                <xdr:rowOff>0</xdr:rowOff>
              </from>
              <to>
                <xdr:col>2</xdr:col>
                <xdr:colOff>1000125</xdr:colOff>
                <xdr:row>9</xdr:row>
                <xdr:rowOff>9525</xdr:rowOff>
              </to>
            </anchor>
          </controlPr>
        </control>
      </mc:Choice>
      <mc:Fallback>
        <control shapeId="1162" r:id="rId83" name="CheckBox4"/>
      </mc:Fallback>
    </mc:AlternateContent>
    <mc:AlternateContent xmlns:mc="http://schemas.openxmlformats.org/markup-compatibility/2006">
      <mc:Choice Requires="x14">
        <control shapeId="1160" r:id="rId85" name="CheckBox2">
          <controlPr locked="0" defaultSize="0" autoLine="0" linkedCell="L7" r:id="rId86">
            <anchor moveWithCells="1">
              <from>
                <xdr:col>2</xdr:col>
                <xdr:colOff>28575</xdr:colOff>
                <xdr:row>6</xdr:row>
                <xdr:rowOff>0</xdr:rowOff>
              </from>
              <to>
                <xdr:col>2</xdr:col>
                <xdr:colOff>1000125</xdr:colOff>
                <xdr:row>7</xdr:row>
                <xdr:rowOff>9525</xdr:rowOff>
              </to>
            </anchor>
          </controlPr>
        </control>
      </mc:Choice>
      <mc:Fallback>
        <control shapeId="1160" r:id="rId85" name="CheckBox2"/>
      </mc:Fallback>
    </mc:AlternateContent>
    <mc:AlternateContent xmlns:mc="http://schemas.openxmlformats.org/markup-compatibility/2006">
      <mc:Choice Requires="x14">
        <control shapeId="1146" r:id="rId87" name="CheckBox1">
          <controlPr locked="0" defaultSize="0" autoLine="0" linkedCell="L6" r:id="rId88">
            <anchor moveWithCells="1">
              <from>
                <xdr:col>2</xdr:col>
                <xdr:colOff>28575</xdr:colOff>
                <xdr:row>5</xdr:row>
                <xdr:rowOff>0</xdr:rowOff>
              </from>
              <to>
                <xdr:col>2</xdr:col>
                <xdr:colOff>1000125</xdr:colOff>
                <xdr:row>6</xdr:row>
                <xdr:rowOff>9525</xdr:rowOff>
              </to>
            </anchor>
          </controlPr>
        </control>
      </mc:Choice>
      <mc:Fallback>
        <control shapeId="1146" r:id="rId87" name="CheckBox1"/>
      </mc:Fallback>
    </mc:AlternateContent>
    <mc:AlternateContent xmlns:mc="http://schemas.openxmlformats.org/markup-compatibility/2006">
      <mc:Choice Requires="x14">
        <control shapeId="1222" r:id="rId89" name="CheckBox30">
          <controlPr defaultSize="0" autoLine="0" linkedCell="L43" r:id="rId90">
            <anchor moveWithCells="1">
              <from>
                <xdr:col>2</xdr:col>
                <xdr:colOff>28575</xdr:colOff>
                <xdr:row>42</xdr:row>
                <xdr:rowOff>0</xdr:rowOff>
              </from>
              <to>
                <xdr:col>2</xdr:col>
                <xdr:colOff>990600</xdr:colOff>
                <xdr:row>42</xdr:row>
                <xdr:rowOff>238125</xdr:rowOff>
              </to>
            </anchor>
          </controlPr>
        </control>
      </mc:Choice>
      <mc:Fallback>
        <control shapeId="1222" r:id="rId89" name="CheckBox30"/>
      </mc:Fallback>
    </mc:AlternateContent>
    <mc:AlternateContent xmlns:mc="http://schemas.openxmlformats.org/markup-compatibility/2006">
      <mc:Choice Requires="x14">
        <control shapeId="1223" r:id="rId91" name="CheckBox31">
          <controlPr defaultSize="0" autoLine="0" linkedCell="L44" r:id="rId92">
            <anchor moveWithCells="1">
              <from>
                <xdr:col>2</xdr:col>
                <xdr:colOff>28575</xdr:colOff>
                <xdr:row>43</xdr:row>
                <xdr:rowOff>0</xdr:rowOff>
              </from>
              <to>
                <xdr:col>2</xdr:col>
                <xdr:colOff>990600</xdr:colOff>
                <xdr:row>43</xdr:row>
                <xdr:rowOff>238125</xdr:rowOff>
              </to>
            </anchor>
          </controlPr>
        </control>
      </mc:Choice>
      <mc:Fallback>
        <control shapeId="1223" r:id="rId91" name="CheckBox31"/>
      </mc:Fallback>
    </mc:AlternateContent>
    <mc:AlternateContent xmlns:mc="http://schemas.openxmlformats.org/markup-compatibility/2006">
      <mc:Choice Requires="x14">
        <control shapeId="1224" r:id="rId93" name="CheckBox32">
          <controlPr defaultSize="0" autoLine="0" linkedCell="L45" r:id="rId94">
            <anchor moveWithCells="1">
              <from>
                <xdr:col>2</xdr:col>
                <xdr:colOff>28575</xdr:colOff>
                <xdr:row>44</xdr:row>
                <xdr:rowOff>0</xdr:rowOff>
              </from>
              <to>
                <xdr:col>2</xdr:col>
                <xdr:colOff>990600</xdr:colOff>
                <xdr:row>44</xdr:row>
                <xdr:rowOff>238125</xdr:rowOff>
              </to>
            </anchor>
          </controlPr>
        </control>
      </mc:Choice>
      <mc:Fallback>
        <control shapeId="1224" r:id="rId93" name="CheckBox32"/>
      </mc:Fallback>
    </mc:AlternateContent>
    <mc:AlternateContent xmlns:mc="http://schemas.openxmlformats.org/markup-compatibility/2006">
      <mc:Choice Requires="x14">
        <control shapeId="1225" r:id="rId95" name="CheckBox33">
          <controlPr defaultSize="0" autoLine="0" linkedCell="L46" r:id="rId96">
            <anchor moveWithCells="1">
              <from>
                <xdr:col>2</xdr:col>
                <xdr:colOff>28575</xdr:colOff>
                <xdr:row>45</xdr:row>
                <xdr:rowOff>0</xdr:rowOff>
              </from>
              <to>
                <xdr:col>2</xdr:col>
                <xdr:colOff>990600</xdr:colOff>
                <xdr:row>45</xdr:row>
                <xdr:rowOff>238125</xdr:rowOff>
              </to>
            </anchor>
          </controlPr>
        </control>
      </mc:Choice>
      <mc:Fallback>
        <control shapeId="1225" r:id="rId95" name="CheckBox33"/>
      </mc:Fallback>
    </mc:AlternateContent>
    <mc:AlternateContent xmlns:mc="http://schemas.openxmlformats.org/markup-compatibility/2006">
      <mc:Choice Requires="x14">
        <control shapeId="1226" r:id="rId97" name="CheckBox34">
          <controlPr defaultSize="0" autoLine="0" linkedCell="L47" r:id="rId98">
            <anchor moveWithCells="1">
              <from>
                <xdr:col>2</xdr:col>
                <xdr:colOff>28575</xdr:colOff>
                <xdr:row>46</xdr:row>
                <xdr:rowOff>0</xdr:rowOff>
              </from>
              <to>
                <xdr:col>2</xdr:col>
                <xdr:colOff>990600</xdr:colOff>
                <xdr:row>46</xdr:row>
                <xdr:rowOff>238125</xdr:rowOff>
              </to>
            </anchor>
          </controlPr>
        </control>
      </mc:Choice>
      <mc:Fallback>
        <control shapeId="1226" r:id="rId97" name="CheckBox34"/>
      </mc:Fallback>
    </mc:AlternateContent>
    <mc:AlternateContent xmlns:mc="http://schemas.openxmlformats.org/markup-compatibility/2006">
      <mc:Choice Requires="x14">
        <control shapeId="1227" r:id="rId99" name="CheckBox35">
          <controlPr defaultSize="0" autoLine="0" linkedCell="L48" r:id="rId100">
            <anchor moveWithCells="1">
              <from>
                <xdr:col>2</xdr:col>
                <xdr:colOff>28575</xdr:colOff>
                <xdr:row>47</xdr:row>
                <xdr:rowOff>0</xdr:rowOff>
              </from>
              <to>
                <xdr:col>2</xdr:col>
                <xdr:colOff>990600</xdr:colOff>
                <xdr:row>47</xdr:row>
                <xdr:rowOff>238125</xdr:rowOff>
              </to>
            </anchor>
          </controlPr>
        </control>
      </mc:Choice>
      <mc:Fallback>
        <control shapeId="1227" r:id="rId99" name="CheckBox35"/>
      </mc:Fallback>
    </mc:AlternateContent>
    <mc:AlternateContent xmlns:mc="http://schemas.openxmlformats.org/markup-compatibility/2006">
      <mc:Choice Requires="x14">
        <control shapeId="1228" r:id="rId101" name="CheckBox36">
          <controlPr defaultSize="0" autoLine="0" linkedCell="L49" r:id="rId102">
            <anchor moveWithCells="1">
              <from>
                <xdr:col>2</xdr:col>
                <xdr:colOff>28575</xdr:colOff>
                <xdr:row>48</xdr:row>
                <xdr:rowOff>0</xdr:rowOff>
              </from>
              <to>
                <xdr:col>2</xdr:col>
                <xdr:colOff>990600</xdr:colOff>
                <xdr:row>48</xdr:row>
                <xdr:rowOff>238125</xdr:rowOff>
              </to>
            </anchor>
          </controlPr>
        </control>
      </mc:Choice>
      <mc:Fallback>
        <control shapeId="1228" r:id="rId101" name="CheckBox36"/>
      </mc:Fallback>
    </mc:AlternateContent>
    <mc:AlternateContent xmlns:mc="http://schemas.openxmlformats.org/markup-compatibility/2006">
      <mc:Choice Requires="x14">
        <control shapeId="1230" r:id="rId103" name="CheckBox38">
          <controlPr defaultSize="0" autoLine="0" linkedCell="L50" r:id="rId104">
            <anchor moveWithCells="1">
              <from>
                <xdr:col>2</xdr:col>
                <xdr:colOff>28575</xdr:colOff>
                <xdr:row>49</xdr:row>
                <xdr:rowOff>0</xdr:rowOff>
              </from>
              <to>
                <xdr:col>2</xdr:col>
                <xdr:colOff>990600</xdr:colOff>
                <xdr:row>49</xdr:row>
                <xdr:rowOff>238125</xdr:rowOff>
              </to>
            </anchor>
          </controlPr>
        </control>
      </mc:Choice>
      <mc:Fallback>
        <control shapeId="1230" r:id="rId103" name="CheckBox38"/>
      </mc:Fallback>
    </mc:AlternateContent>
    <mc:AlternateContent xmlns:mc="http://schemas.openxmlformats.org/markup-compatibility/2006">
      <mc:Choice Requires="x14">
        <control shapeId="1232" r:id="rId105" name="CheckBox40">
          <controlPr defaultSize="0" autoLine="0" linkedCell="L51" r:id="rId106">
            <anchor moveWithCells="1">
              <from>
                <xdr:col>2</xdr:col>
                <xdr:colOff>28575</xdr:colOff>
                <xdr:row>50</xdr:row>
                <xdr:rowOff>0</xdr:rowOff>
              </from>
              <to>
                <xdr:col>2</xdr:col>
                <xdr:colOff>990600</xdr:colOff>
                <xdr:row>50</xdr:row>
                <xdr:rowOff>238125</xdr:rowOff>
              </to>
            </anchor>
          </controlPr>
        </control>
      </mc:Choice>
      <mc:Fallback>
        <control shapeId="1232" r:id="rId105" name="CheckBox40"/>
      </mc:Fallback>
    </mc:AlternateContent>
    <mc:AlternateContent xmlns:mc="http://schemas.openxmlformats.org/markup-compatibility/2006">
      <mc:Choice Requires="x14">
        <control shapeId="1233" r:id="rId107" name="CheckBox41">
          <controlPr defaultSize="0" autoLine="0" linkedCell="L52" r:id="rId108">
            <anchor moveWithCells="1">
              <from>
                <xdr:col>2</xdr:col>
                <xdr:colOff>28575</xdr:colOff>
                <xdr:row>51</xdr:row>
                <xdr:rowOff>9525</xdr:rowOff>
              </from>
              <to>
                <xdr:col>2</xdr:col>
                <xdr:colOff>990600</xdr:colOff>
                <xdr:row>52</xdr:row>
                <xdr:rowOff>0</xdr:rowOff>
              </to>
            </anchor>
          </controlPr>
        </control>
      </mc:Choice>
      <mc:Fallback>
        <control shapeId="1233" r:id="rId107" name="CheckBox41"/>
      </mc:Fallback>
    </mc:AlternateContent>
    <mc:AlternateContent xmlns:mc="http://schemas.openxmlformats.org/markup-compatibility/2006">
      <mc:Choice Requires="x14">
        <control shapeId="1235" r:id="rId109" name="CheckBox43">
          <controlPr defaultSize="0" autoLine="0" linkedCell="L53" r:id="rId110">
            <anchor moveWithCells="1">
              <from>
                <xdr:col>2</xdr:col>
                <xdr:colOff>28575</xdr:colOff>
                <xdr:row>52</xdr:row>
                <xdr:rowOff>0</xdr:rowOff>
              </from>
              <to>
                <xdr:col>2</xdr:col>
                <xdr:colOff>990600</xdr:colOff>
                <xdr:row>52</xdr:row>
                <xdr:rowOff>238125</xdr:rowOff>
              </to>
            </anchor>
          </controlPr>
        </control>
      </mc:Choice>
      <mc:Fallback>
        <control shapeId="1235" r:id="rId109" name="CheckBox43"/>
      </mc:Fallback>
    </mc:AlternateContent>
    <mc:AlternateContent xmlns:mc="http://schemas.openxmlformats.org/markup-compatibility/2006">
      <mc:Choice Requires="x14">
        <control shapeId="1237" r:id="rId111" name="CheckBox45">
          <controlPr defaultSize="0" autoLine="0" linkedCell="L54" r:id="rId112">
            <anchor moveWithCells="1">
              <from>
                <xdr:col>2</xdr:col>
                <xdr:colOff>28575</xdr:colOff>
                <xdr:row>53</xdr:row>
                <xdr:rowOff>0</xdr:rowOff>
              </from>
              <to>
                <xdr:col>2</xdr:col>
                <xdr:colOff>990600</xdr:colOff>
                <xdr:row>53</xdr:row>
                <xdr:rowOff>238125</xdr:rowOff>
              </to>
            </anchor>
          </controlPr>
        </control>
      </mc:Choice>
      <mc:Fallback>
        <control shapeId="1237" r:id="rId111" name="CheckBox45"/>
      </mc:Fallback>
    </mc:AlternateContent>
    <mc:AlternateContent xmlns:mc="http://schemas.openxmlformats.org/markup-compatibility/2006">
      <mc:Choice Requires="x14">
        <control shapeId="1238" r:id="rId113" name="CheckBox46">
          <controlPr defaultSize="0" autoLine="0" linkedCell="L55" r:id="rId114">
            <anchor moveWithCells="1">
              <from>
                <xdr:col>2</xdr:col>
                <xdr:colOff>28575</xdr:colOff>
                <xdr:row>54</xdr:row>
                <xdr:rowOff>0</xdr:rowOff>
              </from>
              <to>
                <xdr:col>2</xdr:col>
                <xdr:colOff>990600</xdr:colOff>
                <xdr:row>54</xdr:row>
                <xdr:rowOff>238125</xdr:rowOff>
              </to>
            </anchor>
          </controlPr>
        </control>
      </mc:Choice>
      <mc:Fallback>
        <control shapeId="1238" r:id="rId113" name="CheckBox46"/>
      </mc:Fallback>
    </mc:AlternateContent>
    <mc:AlternateContent xmlns:mc="http://schemas.openxmlformats.org/markup-compatibility/2006">
      <mc:Choice Requires="x14">
        <control shapeId="1239" r:id="rId115" name="CheckBox47">
          <controlPr defaultSize="0" autoLine="0" linkedCell="L57" r:id="rId116">
            <anchor moveWithCells="1">
              <from>
                <xdr:col>2</xdr:col>
                <xdr:colOff>28575</xdr:colOff>
                <xdr:row>56</xdr:row>
                <xdr:rowOff>0</xdr:rowOff>
              </from>
              <to>
                <xdr:col>2</xdr:col>
                <xdr:colOff>990600</xdr:colOff>
                <xdr:row>56</xdr:row>
                <xdr:rowOff>238125</xdr:rowOff>
              </to>
            </anchor>
          </controlPr>
        </control>
      </mc:Choice>
      <mc:Fallback>
        <control shapeId="1239" r:id="rId115" name="CheckBox47"/>
      </mc:Fallback>
    </mc:AlternateContent>
    <mc:AlternateContent xmlns:mc="http://schemas.openxmlformats.org/markup-compatibility/2006">
      <mc:Choice Requires="x14">
        <control shapeId="1241" r:id="rId117" name="TextBox1">
          <controlPr defaultSize="0" autoLine="0" autoPict="0" r:id="rId42">
            <anchor moveWithCells="1" sizeWithCells="1">
              <from>
                <xdr:col>3</xdr:col>
                <xdr:colOff>28575</xdr:colOff>
                <xdr:row>70</xdr:row>
                <xdr:rowOff>0</xdr:rowOff>
              </from>
              <to>
                <xdr:col>4</xdr:col>
                <xdr:colOff>942975</xdr:colOff>
                <xdr:row>70</xdr:row>
                <xdr:rowOff>0</xdr:rowOff>
              </to>
            </anchor>
          </controlPr>
        </control>
      </mc:Choice>
      <mc:Fallback>
        <control shapeId="1241" r:id="rId117" name="TextBox1"/>
      </mc:Fallback>
    </mc:AlternateContent>
    <mc:AlternateContent xmlns:mc="http://schemas.openxmlformats.org/markup-compatibility/2006">
      <mc:Choice Requires="x14">
        <control shapeId="1242" r:id="rId118" name="TextBox2">
          <controlPr defaultSize="0" autoLine="0" autoPict="0" r:id="rId42">
            <anchor moveWithCells="1" sizeWithCells="1">
              <from>
                <xdr:col>3</xdr:col>
                <xdr:colOff>28575</xdr:colOff>
                <xdr:row>70</xdr:row>
                <xdr:rowOff>0</xdr:rowOff>
              </from>
              <to>
                <xdr:col>4</xdr:col>
                <xdr:colOff>942975</xdr:colOff>
                <xdr:row>70</xdr:row>
                <xdr:rowOff>0</xdr:rowOff>
              </to>
            </anchor>
          </controlPr>
        </control>
      </mc:Choice>
      <mc:Fallback>
        <control shapeId="1242" r:id="rId118" name="TextBox2"/>
      </mc:Fallback>
    </mc:AlternateContent>
    <mc:AlternateContent xmlns:mc="http://schemas.openxmlformats.org/markup-compatibility/2006">
      <mc:Choice Requires="x14">
        <control shapeId="1243" r:id="rId119" name="TextBox3">
          <controlPr defaultSize="0" autoLine="0" autoPict="0" r:id="rId42">
            <anchor moveWithCells="1" sizeWithCells="1">
              <from>
                <xdr:col>3</xdr:col>
                <xdr:colOff>28575</xdr:colOff>
                <xdr:row>70</xdr:row>
                <xdr:rowOff>0</xdr:rowOff>
              </from>
              <to>
                <xdr:col>4</xdr:col>
                <xdr:colOff>942975</xdr:colOff>
                <xdr:row>70</xdr:row>
                <xdr:rowOff>0</xdr:rowOff>
              </to>
            </anchor>
          </controlPr>
        </control>
      </mc:Choice>
      <mc:Fallback>
        <control shapeId="1243" r:id="rId119" name="TextBox3"/>
      </mc:Fallback>
    </mc:AlternateContent>
    <mc:AlternateContent xmlns:mc="http://schemas.openxmlformats.org/markup-compatibility/2006">
      <mc:Choice Requires="x14">
        <control shapeId="1244" r:id="rId120" name="TextBox4">
          <controlPr defaultSize="0" autoLine="0" autoPict="0" r:id="rId42">
            <anchor moveWithCells="1" sizeWithCells="1">
              <from>
                <xdr:col>3</xdr:col>
                <xdr:colOff>28575</xdr:colOff>
                <xdr:row>70</xdr:row>
                <xdr:rowOff>0</xdr:rowOff>
              </from>
              <to>
                <xdr:col>4</xdr:col>
                <xdr:colOff>942975</xdr:colOff>
                <xdr:row>70</xdr:row>
                <xdr:rowOff>0</xdr:rowOff>
              </to>
            </anchor>
          </controlPr>
        </control>
      </mc:Choice>
      <mc:Fallback>
        <control shapeId="1244" r:id="rId120" name="TextBox4"/>
      </mc:Fallback>
    </mc:AlternateContent>
    <mc:AlternateContent xmlns:mc="http://schemas.openxmlformats.org/markup-compatibility/2006">
      <mc:Choice Requires="x14">
        <control shapeId="1245" r:id="rId121" name="TextBox5">
          <controlPr defaultSize="0" autoLine="0" r:id="rId122">
            <anchor moveWithCells="1" sizeWithCells="1">
              <from>
                <xdr:col>3</xdr:col>
                <xdr:colOff>28575</xdr:colOff>
                <xdr:row>70</xdr:row>
                <xdr:rowOff>0</xdr:rowOff>
              </from>
              <to>
                <xdr:col>3</xdr:col>
                <xdr:colOff>676275</xdr:colOff>
                <xdr:row>70</xdr:row>
                <xdr:rowOff>0</xdr:rowOff>
              </to>
            </anchor>
          </controlPr>
        </control>
      </mc:Choice>
      <mc:Fallback>
        <control shapeId="1245" r:id="rId121" name="TextBox5"/>
      </mc:Fallback>
    </mc:AlternateContent>
    <mc:AlternateContent xmlns:mc="http://schemas.openxmlformats.org/markup-compatibility/2006">
      <mc:Choice Requires="x14">
        <control shapeId="1246" r:id="rId123" name="TextBox6">
          <controlPr defaultSize="0" autoLine="0" autoPict="0" r:id="rId42">
            <anchor moveWithCells="1" sizeWithCells="1">
              <from>
                <xdr:col>3</xdr:col>
                <xdr:colOff>28575</xdr:colOff>
                <xdr:row>70</xdr:row>
                <xdr:rowOff>0</xdr:rowOff>
              </from>
              <to>
                <xdr:col>4</xdr:col>
                <xdr:colOff>942975</xdr:colOff>
                <xdr:row>70</xdr:row>
                <xdr:rowOff>0</xdr:rowOff>
              </to>
            </anchor>
          </controlPr>
        </control>
      </mc:Choice>
      <mc:Fallback>
        <control shapeId="1246" r:id="rId123" name="TextBox6"/>
      </mc:Fallback>
    </mc:AlternateContent>
    <mc:AlternateContent xmlns:mc="http://schemas.openxmlformats.org/markup-compatibility/2006">
      <mc:Choice Requires="x14">
        <control shapeId="1247" r:id="rId124" name="TextBox7">
          <controlPr defaultSize="0" autoLine="0" autoPict="0" r:id="rId42">
            <anchor moveWithCells="1" sizeWithCells="1">
              <from>
                <xdr:col>3</xdr:col>
                <xdr:colOff>28575</xdr:colOff>
                <xdr:row>70</xdr:row>
                <xdr:rowOff>0</xdr:rowOff>
              </from>
              <to>
                <xdr:col>4</xdr:col>
                <xdr:colOff>942975</xdr:colOff>
                <xdr:row>70</xdr:row>
                <xdr:rowOff>0</xdr:rowOff>
              </to>
            </anchor>
          </controlPr>
        </control>
      </mc:Choice>
      <mc:Fallback>
        <control shapeId="1247" r:id="rId124" name="TextBox7"/>
      </mc:Fallback>
    </mc:AlternateContent>
    <mc:AlternateContent xmlns:mc="http://schemas.openxmlformats.org/markup-compatibility/2006">
      <mc:Choice Requires="x14">
        <control shapeId="1248" r:id="rId125" name="TextBox8">
          <controlPr defaultSize="0" autoLine="0" autoPict="0" r:id="rId42">
            <anchor moveWithCells="1" sizeWithCells="1">
              <from>
                <xdr:col>3</xdr:col>
                <xdr:colOff>28575</xdr:colOff>
                <xdr:row>70</xdr:row>
                <xdr:rowOff>0</xdr:rowOff>
              </from>
              <to>
                <xdr:col>4</xdr:col>
                <xdr:colOff>942975</xdr:colOff>
                <xdr:row>70</xdr:row>
                <xdr:rowOff>0</xdr:rowOff>
              </to>
            </anchor>
          </controlPr>
        </control>
      </mc:Choice>
      <mc:Fallback>
        <control shapeId="1248" r:id="rId125" name="TextBox8"/>
      </mc:Fallback>
    </mc:AlternateContent>
    <mc:AlternateContent xmlns:mc="http://schemas.openxmlformats.org/markup-compatibility/2006">
      <mc:Choice Requires="x14">
        <control shapeId="1250" r:id="rId126" name="TextBox10">
          <controlPr defaultSize="0" autoLine="0" autoPict="0" r:id="rId42">
            <anchor moveWithCells="1" sizeWithCells="1">
              <from>
                <xdr:col>3</xdr:col>
                <xdr:colOff>28575</xdr:colOff>
                <xdr:row>70</xdr:row>
                <xdr:rowOff>0</xdr:rowOff>
              </from>
              <to>
                <xdr:col>4</xdr:col>
                <xdr:colOff>942975</xdr:colOff>
                <xdr:row>70</xdr:row>
                <xdr:rowOff>0</xdr:rowOff>
              </to>
            </anchor>
          </controlPr>
        </control>
      </mc:Choice>
      <mc:Fallback>
        <control shapeId="1250" r:id="rId126" name="TextBox10"/>
      </mc:Fallback>
    </mc:AlternateContent>
    <mc:AlternateContent xmlns:mc="http://schemas.openxmlformats.org/markup-compatibility/2006">
      <mc:Choice Requires="x14">
        <control shapeId="1251" r:id="rId127" name="TextBox11">
          <controlPr defaultSize="0" autoLine="0" r:id="rId128">
            <anchor moveWithCells="1" sizeWithCells="1">
              <from>
                <xdr:col>5</xdr:col>
                <xdr:colOff>28575</xdr:colOff>
                <xdr:row>70</xdr:row>
                <xdr:rowOff>0</xdr:rowOff>
              </from>
              <to>
                <xdr:col>5</xdr:col>
                <xdr:colOff>1666875</xdr:colOff>
                <xdr:row>70</xdr:row>
                <xdr:rowOff>0</xdr:rowOff>
              </to>
            </anchor>
          </controlPr>
        </control>
      </mc:Choice>
      <mc:Fallback>
        <control shapeId="1251" r:id="rId127" name="TextBox11"/>
      </mc:Fallback>
    </mc:AlternateContent>
    <mc:AlternateContent xmlns:mc="http://schemas.openxmlformats.org/markup-compatibility/2006">
      <mc:Choice Requires="x14">
        <control shapeId="1252" r:id="rId129" name="TextBox12">
          <controlPr defaultSize="0" autoLine="0" r:id="rId130">
            <anchor moveWithCells="1" sizeWithCells="1">
              <from>
                <xdr:col>5</xdr:col>
                <xdr:colOff>28575</xdr:colOff>
                <xdr:row>70</xdr:row>
                <xdr:rowOff>0</xdr:rowOff>
              </from>
              <to>
                <xdr:col>5</xdr:col>
                <xdr:colOff>1666875</xdr:colOff>
                <xdr:row>70</xdr:row>
                <xdr:rowOff>0</xdr:rowOff>
              </to>
            </anchor>
          </controlPr>
        </control>
      </mc:Choice>
      <mc:Fallback>
        <control shapeId="1252" r:id="rId129" name="TextBox12"/>
      </mc:Fallback>
    </mc:AlternateContent>
    <mc:AlternateContent xmlns:mc="http://schemas.openxmlformats.org/markup-compatibility/2006">
      <mc:Choice Requires="x14">
        <control shapeId="1253" r:id="rId131" name="TextBox13">
          <controlPr defaultSize="0" autoLine="0" r:id="rId132">
            <anchor moveWithCells="1" sizeWithCells="1">
              <from>
                <xdr:col>5</xdr:col>
                <xdr:colOff>28575</xdr:colOff>
                <xdr:row>70</xdr:row>
                <xdr:rowOff>0</xdr:rowOff>
              </from>
              <to>
                <xdr:col>5</xdr:col>
                <xdr:colOff>1666875</xdr:colOff>
                <xdr:row>70</xdr:row>
                <xdr:rowOff>0</xdr:rowOff>
              </to>
            </anchor>
          </controlPr>
        </control>
      </mc:Choice>
      <mc:Fallback>
        <control shapeId="1253" r:id="rId131" name="TextBox13"/>
      </mc:Fallback>
    </mc:AlternateContent>
    <mc:AlternateContent xmlns:mc="http://schemas.openxmlformats.org/markup-compatibility/2006">
      <mc:Choice Requires="x14">
        <control shapeId="1254" r:id="rId133" name="TextBox14">
          <controlPr defaultSize="0" autoLine="0" r:id="rId134">
            <anchor moveWithCells="1" sizeWithCells="1">
              <from>
                <xdr:col>3</xdr:col>
                <xdr:colOff>704850</xdr:colOff>
                <xdr:row>70</xdr:row>
                <xdr:rowOff>0</xdr:rowOff>
              </from>
              <to>
                <xdr:col>3</xdr:col>
                <xdr:colOff>2514600</xdr:colOff>
                <xdr:row>70</xdr:row>
                <xdr:rowOff>0</xdr:rowOff>
              </to>
            </anchor>
          </controlPr>
        </control>
      </mc:Choice>
      <mc:Fallback>
        <control shapeId="1254" r:id="rId133" name="TextBox14"/>
      </mc:Fallback>
    </mc:AlternateContent>
    <mc:AlternateContent xmlns:mc="http://schemas.openxmlformats.org/markup-compatibility/2006">
      <mc:Choice Requires="x14">
        <control shapeId="1255" r:id="rId135" name="TextBox15">
          <controlPr defaultSize="0" autoLine="0" r:id="rId136">
            <anchor moveWithCells="1" sizeWithCells="1">
              <from>
                <xdr:col>3</xdr:col>
                <xdr:colOff>2562225</xdr:colOff>
                <xdr:row>70</xdr:row>
                <xdr:rowOff>0</xdr:rowOff>
              </from>
              <to>
                <xdr:col>4</xdr:col>
                <xdr:colOff>942975</xdr:colOff>
                <xdr:row>70</xdr:row>
                <xdr:rowOff>0</xdr:rowOff>
              </to>
            </anchor>
          </controlPr>
        </control>
      </mc:Choice>
      <mc:Fallback>
        <control shapeId="1255" r:id="rId135" name="TextBox15"/>
      </mc:Fallback>
    </mc:AlternateContent>
    <mc:AlternateContent xmlns:mc="http://schemas.openxmlformats.org/markup-compatibility/2006">
      <mc:Choice Requires="x14">
        <control shapeId="1256" r:id="rId137" name="TextBox9">
          <controlPr defaultSize="0" autoLine="0" r:id="rId122">
            <anchor moveWithCells="1" sizeWithCells="1">
              <from>
                <xdr:col>3</xdr:col>
                <xdr:colOff>28575</xdr:colOff>
                <xdr:row>70</xdr:row>
                <xdr:rowOff>0</xdr:rowOff>
              </from>
              <to>
                <xdr:col>3</xdr:col>
                <xdr:colOff>676275</xdr:colOff>
                <xdr:row>70</xdr:row>
                <xdr:rowOff>0</xdr:rowOff>
              </to>
            </anchor>
          </controlPr>
        </control>
      </mc:Choice>
      <mc:Fallback>
        <control shapeId="1256" r:id="rId137" name="TextBox9"/>
      </mc:Fallback>
    </mc:AlternateContent>
    <mc:AlternateContent xmlns:mc="http://schemas.openxmlformats.org/markup-compatibility/2006">
      <mc:Choice Requires="x14">
        <control shapeId="1257" r:id="rId138" name="TextBox16">
          <controlPr defaultSize="0" autoLine="0" r:id="rId134">
            <anchor moveWithCells="1" sizeWithCells="1">
              <from>
                <xdr:col>3</xdr:col>
                <xdr:colOff>704850</xdr:colOff>
                <xdr:row>70</xdr:row>
                <xdr:rowOff>0</xdr:rowOff>
              </from>
              <to>
                <xdr:col>3</xdr:col>
                <xdr:colOff>2514600</xdr:colOff>
                <xdr:row>70</xdr:row>
                <xdr:rowOff>0</xdr:rowOff>
              </to>
            </anchor>
          </controlPr>
        </control>
      </mc:Choice>
      <mc:Fallback>
        <control shapeId="1257" r:id="rId138" name="TextBox16"/>
      </mc:Fallback>
    </mc:AlternateContent>
    <mc:AlternateContent xmlns:mc="http://schemas.openxmlformats.org/markup-compatibility/2006">
      <mc:Choice Requires="x14">
        <control shapeId="1258" r:id="rId139" name="TextBox17">
          <controlPr defaultSize="0" autoLine="0" r:id="rId136">
            <anchor moveWithCells="1" sizeWithCells="1">
              <from>
                <xdr:col>3</xdr:col>
                <xdr:colOff>2562225</xdr:colOff>
                <xdr:row>70</xdr:row>
                <xdr:rowOff>0</xdr:rowOff>
              </from>
              <to>
                <xdr:col>4</xdr:col>
                <xdr:colOff>942975</xdr:colOff>
                <xdr:row>70</xdr:row>
                <xdr:rowOff>0</xdr:rowOff>
              </to>
            </anchor>
          </controlPr>
        </control>
      </mc:Choice>
      <mc:Fallback>
        <control shapeId="1258" r:id="rId139" name="TextBox17"/>
      </mc:Fallback>
    </mc:AlternateContent>
    <mc:AlternateContent xmlns:mc="http://schemas.openxmlformats.org/markup-compatibility/2006">
      <mc:Choice Requires="x14">
        <control shapeId="1278" r:id="rId140" name="CheckBox6">
          <controlPr locked="0" defaultSize="0" autoLine="0" linkedCell="L37" r:id="rId141">
            <anchor moveWithCells="1">
              <from>
                <xdr:col>2</xdr:col>
                <xdr:colOff>19050</xdr:colOff>
                <xdr:row>36</xdr:row>
                <xdr:rowOff>0</xdr:rowOff>
              </from>
              <to>
                <xdr:col>2</xdr:col>
                <xdr:colOff>990600</xdr:colOff>
                <xdr:row>37</xdr:row>
                <xdr:rowOff>9525</xdr:rowOff>
              </to>
            </anchor>
          </controlPr>
        </control>
      </mc:Choice>
      <mc:Fallback>
        <control shapeId="1278" r:id="rId140" name="CheckBox6"/>
      </mc:Fallback>
    </mc:AlternateContent>
    <mc:AlternateContent xmlns:mc="http://schemas.openxmlformats.org/markup-compatibility/2006">
      <mc:Choice Requires="x14">
        <control shapeId="1288" r:id="rId142" name="CheckBox44">
          <controlPr defaultSize="0" autoLine="0" linkedCell="L56" r:id="rId143">
            <anchor moveWithCells="1">
              <from>
                <xdr:col>2</xdr:col>
                <xdr:colOff>28575</xdr:colOff>
                <xdr:row>55</xdr:row>
                <xdr:rowOff>0</xdr:rowOff>
              </from>
              <to>
                <xdr:col>2</xdr:col>
                <xdr:colOff>990600</xdr:colOff>
                <xdr:row>55</xdr:row>
                <xdr:rowOff>238125</xdr:rowOff>
              </to>
            </anchor>
          </controlPr>
        </control>
      </mc:Choice>
      <mc:Fallback>
        <control shapeId="1288" r:id="rId142" name="CheckBox44"/>
      </mc:Fallback>
    </mc:AlternateContent>
    <mc:AlternateContent xmlns:mc="http://schemas.openxmlformats.org/markup-compatibility/2006">
      <mc:Choice Requires="x14">
        <control shapeId="1291" r:id="rId144" name="Label 267">
          <controlPr defaultSize="0" autoFill="0" autoLine="0" autoPict="0" altText="">
            <anchor moveWithCells="1" sizeWithCells="1">
              <from>
                <xdr:col>6</xdr:col>
                <xdr:colOff>247650</xdr:colOff>
                <xdr:row>76</xdr:row>
                <xdr:rowOff>247650</xdr:rowOff>
              </from>
              <to>
                <xdr:col>20</xdr:col>
                <xdr:colOff>323850</xdr:colOff>
                <xdr:row>77</xdr:row>
                <xdr:rowOff>171450</xdr:rowOff>
              </to>
            </anchor>
          </controlPr>
        </control>
      </mc:Choice>
    </mc:AlternateContent>
    <mc:AlternateContent xmlns:mc="http://schemas.openxmlformats.org/markup-compatibility/2006">
      <mc:Choice Requires="x14">
        <control shapeId="1298" r:id="rId145" name="Label 274">
          <controlPr defaultSize="0" autoFill="0" autoLine="0" autoPict="0" altText="">
            <anchor moveWithCells="1" sizeWithCells="1">
              <from>
                <xdr:col>6</xdr:col>
                <xdr:colOff>247650</xdr:colOff>
                <xdr:row>75</xdr:row>
                <xdr:rowOff>247650</xdr:rowOff>
              </from>
              <to>
                <xdr:col>20</xdr:col>
                <xdr:colOff>323850</xdr:colOff>
                <xdr:row>76</xdr:row>
                <xdr:rowOff>171450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Subscription form-KWR PTs-2025</vt:lpstr>
      <vt:lpstr>'Subscription form-KWR PTs-2025'!Print_Area</vt:lpstr>
    </vt:vector>
  </TitlesOfParts>
  <Company>KWR Watercycle Research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Asgadaouan, Asmail</dc:creator>
  <cp:lastModifiedBy>Asgadaouan, Asmail</cp:lastModifiedBy>
  <cp:lastPrinted>2016-11-28T12:20:37Z</cp:lastPrinted>
  <dcterms:created xsi:type="dcterms:W3CDTF">2015-12-10T11:07:34Z</dcterms:created>
  <dcterms:modified xsi:type="dcterms:W3CDTF">2024-12-05T12:11:36Z</dcterms:modified>
</cp:coreProperties>
</file>